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Секретарь\Секретарь\Письма\ИРО Кировской области\"/>
    </mc:Choice>
  </mc:AlternateContent>
  <bookViews>
    <workbookView xWindow="0" yWindow="0" windowWidth="19200" windowHeight="10590" firstSheet="6" activeTab="10"/>
  </bookViews>
  <sheets>
    <sheet name="общие сведения " sheetId="21" r:id="rId1"/>
    <sheet name="образовательные программы " sheetId="25" r:id="rId2"/>
    <sheet name="Оснащение " sheetId="26" r:id="rId3"/>
    <sheet name="Дистанционные  образ.технол " sheetId="27" r:id="rId4"/>
    <sheet name="Развитие управлен. потенциа " sheetId="28" r:id="rId5"/>
    <sheet name="Развитие кадрового потенциа " sheetId="29" r:id="rId6"/>
    <sheet name="Участие работодателей " sheetId="30" r:id="rId7"/>
    <sheet name="Успеваемость " sheetId="31" r:id="rId8"/>
    <sheet name="ИА" sheetId="15" r:id="rId9"/>
    <sheet name="Олимпиады" sheetId="16" r:id="rId10"/>
    <sheet name="Движение контингента" sheetId="18" r:id="rId11"/>
    <sheet name="Трудоустройство" sheetId="19" r:id="rId12"/>
    <sheet name="Воспитательная работа" sheetId="20" r:id="rId13"/>
    <sheet name="Мероприятия" sheetId="22" r:id="rId14"/>
    <sheet name="Федеральные программы" sheetId="23" r:id="rId15"/>
    <sheet name="СНО" sheetId="24" r:id="rId16"/>
  </sheets>
  <definedNames>
    <definedName name="_xlnm.Print_Area" localSheetId="3">'Дистанционные  образ.технол '!$A$1:$B$2</definedName>
    <definedName name="_xlnm.Print_Area" localSheetId="2">'Оснащение '!$A$1:$A$2</definedName>
  </definedNames>
  <calcPr calcId="162913"/>
</workbook>
</file>

<file path=xl/calcChain.xml><?xml version="1.0" encoding="utf-8"?>
<calcChain xmlns="http://schemas.openxmlformats.org/spreadsheetml/2006/main">
  <c r="AD5" i="19" l="1"/>
  <c r="I6" i="18"/>
  <c r="A6" i="31"/>
  <c r="A3" i="30"/>
  <c r="A5" i="24" l="1"/>
  <c r="A4" i="23"/>
  <c r="A4" i="22" l="1"/>
  <c r="A5" i="20"/>
  <c r="A5" i="19"/>
  <c r="A6" i="18"/>
  <c r="A5" i="16"/>
  <c r="A5" i="15"/>
</calcChain>
</file>

<file path=xl/sharedStrings.xml><?xml version="1.0" encoding="utf-8"?>
<sst xmlns="http://schemas.openxmlformats.org/spreadsheetml/2006/main" count="690" uniqueCount="285">
  <si>
    <t>Наименование ПОО</t>
  </si>
  <si>
    <t>Наличие у профессиональной образовательной организации «кафедры» или иного структурного подразделения, обеспечивающих практическую подготовку обучающихся</t>
  </si>
  <si>
    <t>Количество педагогов, ставших по-бедителями и призерами областных, межрегио-нальных, Всероссий-ских, между-народных конкурсов профессио-нального ма-стерства (чел.)</t>
  </si>
  <si>
    <t>Создание на официальном сайте образовательной организации электронного реестра программ профессионального обучения и дополнительного профессио-нального образования</t>
  </si>
  <si>
    <t>Участие образовательной организации в инновационной деятельности</t>
  </si>
  <si>
    <t>чел</t>
  </si>
  <si>
    <t>Общая численность штатных преподавателей и мастеров производственного обучения</t>
  </si>
  <si>
    <t>%</t>
  </si>
  <si>
    <t>Доля педагогов, имеющих опыт деятельности в профильных ор-ганизациях не менее 3 лет / %</t>
  </si>
  <si>
    <t>чел.</t>
  </si>
  <si>
    <t xml:space="preserve">Количество внешних совместителей из числа работников предприятий и организаций, занятых в учебном процессе (чел./доля от общего количества педагогических работников) </t>
  </si>
  <si>
    <t>Количество обучающихся, освоивших дополнительные квалификации через профподготовку и/или ДПО</t>
  </si>
  <si>
    <t>Из них, имеют стаж работы в ПОО по должности до 5 лет (чел.)</t>
  </si>
  <si>
    <t>Доля  педагогов, не аттестованных (стаж работы менее 2 лет)</t>
  </si>
  <si>
    <t xml:space="preserve">Доля обучающихся, осваивающих образовательные программы СПО с использованием дистанционных технологий и электронного обучения, в общей численности обучающихся, получающих среднее профессиональное образование в профессиональной образовательной организации </t>
  </si>
  <si>
    <t>Доля педагогов, имеющих базовое профильное об-разование (ВО, СПО), соответству-ющее препода-ваемому курсу (модулю, дисци-плине)</t>
  </si>
  <si>
    <t>Доля педагогов, имеющих базовое непрофильное об-разование и профильное ДПО (повышение квали-фикации, или переподготовка ) (ВО, СПО), соответствующее преподаваемому курсу (модулю, дисциплине)</t>
  </si>
  <si>
    <t>Количество педагогов, прошедших повышение квалификации по ИКТ-компетенции</t>
  </si>
  <si>
    <t>Общеобразовательные дисциплины</t>
  </si>
  <si>
    <t>Всего обучающихся</t>
  </si>
  <si>
    <t>Успевает</t>
  </si>
  <si>
    <t xml:space="preserve">чел. </t>
  </si>
  <si>
    <t>Успевает на "4" и "5" (качество образования)</t>
  </si>
  <si>
    <t>общепрофессиональные и профессиональные  дисциплины (профессиональные модули)</t>
  </si>
  <si>
    <t>программы подготовки квалифицированных рабочих и служащих</t>
  </si>
  <si>
    <t>программы подготовки специалистов среднего звена</t>
  </si>
  <si>
    <t>всего</t>
  </si>
  <si>
    <t xml:space="preserve">адаптированных ОПОП </t>
  </si>
  <si>
    <t xml:space="preserve">с применением дистанционных образовательных технологий </t>
  </si>
  <si>
    <t>Количество реализуемых  программ  подготовки специалистов среднего звена</t>
  </si>
  <si>
    <t>в том числе по стандартам WS</t>
  </si>
  <si>
    <t>количество новых  учебных лабораторий, учебных мастерских (созданных за последние 5 лет)</t>
  </si>
  <si>
    <t>количество  действующих договоров с ЭБС</t>
  </si>
  <si>
    <t>Общая численность административно управленческого персонала</t>
  </si>
  <si>
    <t xml:space="preserve">Доля руководителей, имеющих 
высшую квалификационную категорию 
</t>
  </si>
  <si>
    <t xml:space="preserve">Доля педагогов, имеющих 
высшую квалификационную категорию 
</t>
  </si>
  <si>
    <t xml:space="preserve">Доля педагогов, имеющих 
первую квалификационную категорию 
</t>
  </si>
  <si>
    <t xml:space="preserve">Доля педагогов, соответствующих занимаемой должности </t>
  </si>
  <si>
    <t xml:space="preserve">Доля руководителей, имеющих 
первую квалификационную категорию (доля %)
</t>
  </si>
  <si>
    <t>Доля руководителей, соответствующих занимаемой должности (доля %)</t>
  </si>
  <si>
    <t>Доля  руководителей, не аттестованных (стаж работы менее 2 лет)</t>
  </si>
  <si>
    <t xml:space="preserve">Доля руководителей, имеющих опыт  управленческой деятельности не менее 3 лет </t>
  </si>
  <si>
    <t>Доля руководителей, имеющих базовое управленческое образование (ВО, СПО)</t>
  </si>
  <si>
    <t>Количество руководителей, ставших победителями и призерами областных, межрегиональных, Всероссийских, международных конкурсов управленческих кадров</t>
  </si>
  <si>
    <t>да/нет</t>
  </si>
  <si>
    <t>Количество реализуемых  программ  профессионального обучения</t>
  </si>
  <si>
    <t>Количество обучающихся выпускного курса</t>
  </si>
  <si>
    <t>Прошли ГИА</t>
  </si>
  <si>
    <t>Получили дипломы с отличием</t>
  </si>
  <si>
    <t>Не проходили ГИА по причине</t>
  </si>
  <si>
    <t xml:space="preserve">Доля положительных отзывов государственных экзаменационных комиссий в общем числе отзывов по результатам ГИА </t>
  </si>
  <si>
    <t>академического отпуска</t>
  </si>
  <si>
    <t>неуспеваемости</t>
  </si>
  <si>
    <t>болезни</t>
  </si>
  <si>
    <t xml:space="preserve">Не прошли ГИА и отчислены </t>
  </si>
  <si>
    <t>Не прошли ГИА и отчислены</t>
  </si>
  <si>
    <t>адаптированные программы профессионального обучения</t>
  </si>
  <si>
    <t>Прошли ИА и получили свидетельства</t>
  </si>
  <si>
    <t xml:space="preserve">Не прошли ИА и отчислены </t>
  </si>
  <si>
    <t xml:space="preserve">Не проходили ИА </t>
  </si>
  <si>
    <t xml:space="preserve">Доля положительных отзывов экзаменационных комиссий в общем числе отзывов по результатам ИА </t>
  </si>
  <si>
    <t xml:space="preserve">Worldskills Russia
Региональный этап 
</t>
  </si>
  <si>
    <t xml:space="preserve">Worldskills Russia
Отборочный этап
</t>
  </si>
  <si>
    <t xml:space="preserve">Worldskills Russia
Национальный этап 
</t>
  </si>
  <si>
    <t>Победители</t>
  </si>
  <si>
    <t>Призеры</t>
  </si>
  <si>
    <t>Участники</t>
  </si>
  <si>
    <t>Вне конкурса</t>
  </si>
  <si>
    <t xml:space="preserve">Региональный этап  Всероссийской олимпиады профессионального мастерства </t>
  </si>
  <si>
    <t>Заключительный этап Всероссийской олипиады профессионального мастерства</t>
  </si>
  <si>
    <t xml:space="preserve">Абилимпикс – 
Региональный этап
</t>
  </si>
  <si>
    <t>Сведения о наличии и движении контингента обучающихся</t>
  </si>
  <si>
    <t>По адаптированным программ профессионального обучения</t>
  </si>
  <si>
    <t>по инициативе ПОО</t>
  </si>
  <si>
    <t>по программам СПО</t>
  </si>
  <si>
    <t>Всего</t>
  </si>
  <si>
    <t>по причине академической задолженности</t>
  </si>
  <si>
    <t>по причине нарушения Устава, дисциплины</t>
  </si>
  <si>
    <t>Выбыло из образовательной организации в течение учебного года, чел</t>
  </si>
  <si>
    <t>бюджет</t>
  </si>
  <si>
    <t>внебюджет</t>
  </si>
  <si>
    <t>по иным причинам</t>
  </si>
  <si>
    <t>по семейным обстоятельствам</t>
  </si>
  <si>
    <t>в связи с призывом в РА</t>
  </si>
  <si>
    <t>по состоянию здоровья</t>
  </si>
  <si>
    <t>Находятся в академическом отпуске, чел.</t>
  </si>
  <si>
    <t>Всего выпускников по очной форме</t>
  </si>
  <si>
    <t>Трудоустроено</t>
  </si>
  <si>
    <t>Продолжили обучение (очно)</t>
  </si>
  <si>
    <t>Призваны в РА</t>
  </si>
  <si>
    <t>Находятся в отпуске по уходу за ребенком</t>
  </si>
  <si>
    <t>Не трудоустроены</t>
  </si>
  <si>
    <t xml:space="preserve">в т.ч. по полученной 
профессии
</t>
  </si>
  <si>
    <t>Количество реализуемых  дополнительных профессиональных программ</t>
  </si>
  <si>
    <t>Количество обучающихся, состоящих на учете в КДН и ЗП, из них</t>
  </si>
  <si>
    <t>Количество обучающихся, совершивших правонарушения</t>
  </si>
  <si>
    <t>Количество обучающихся, совершивших преступления</t>
  </si>
  <si>
    <t>поставлены на учет в процессе обучения</t>
  </si>
  <si>
    <t>зачисленных на обучение</t>
  </si>
  <si>
    <t>Профилактика экстремизма, терроризма</t>
  </si>
  <si>
    <t>Профилактика потребления наркотических средств и психоактивных веществ</t>
  </si>
  <si>
    <t>Выявлено обучающихся, нарушающих антиалкогольное законодательство, употребляющих  психоактивные вещества (наркотические, токсические)</t>
  </si>
  <si>
    <t>Зафиксировано  случаев госпитализации обучающихся из образовательной организации  службой «Скорой помощи» в связи с подозрением на отравление наркотическим средствами или психоактивными веществами</t>
  </si>
  <si>
    <t>Количество обучающихся, систематически пропускающих учебные занятия</t>
  </si>
  <si>
    <t>Доля к общей численности обучающихся</t>
  </si>
  <si>
    <t>доля от общего количества обучающихся очной формы</t>
  </si>
  <si>
    <t xml:space="preserve">Количество обучающихся, занятых в кружках и секциях во внеурочное время </t>
  </si>
  <si>
    <t>Количество обучающихся из числа детей-сирот, детей, оставшихся без попечения родителей, а также обучающихся, состоящих на учете в правоохранительных органах, КДН и внутриучрежденческом контроле, вовлеченных в кружковую деятельность</t>
  </si>
  <si>
    <t>Количество проживающих в студенческом общежитии</t>
  </si>
  <si>
    <t xml:space="preserve">детей-сирот и детей, оставшихся без попечения родителей </t>
  </si>
  <si>
    <t>обучающихся с ограниченными возможностями здоровья</t>
  </si>
  <si>
    <t>количество участников</t>
  </si>
  <si>
    <t>количество мероприятий</t>
  </si>
  <si>
    <t>количество предприятий-партнеров, принявших участие в мероприятиях</t>
  </si>
  <si>
    <t>Количество реализуемых  дополнительных предпрофессиональных программ</t>
  </si>
  <si>
    <t xml:space="preserve">Наличие лицензии на осуществление образовательной деятельности  </t>
  </si>
  <si>
    <t>Количество реализуемых  программ  подготовки квалифицированных рабочих и служащих, единиц</t>
  </si>
  <si>
    <t xml:space="preserve">всего(ед.) </t>
  </si>
  <si>
    <t xml:space="preserve">по ТОП 50 (ед.) </t>
  </si>
  <si>
    <t xml:space="preserve">адаптированных ОПОП (ед.)  </t>
  </si>
  <si>
    <t xml:space="preserve">с применением дистанционных образовательных технологий,(ед.)  </t>
  </si>
  <si>
    <t xml:space="preserve">с применением сетевой формы реализации образовательных программ,(ед.) </t>
  </si>
  <si>
    <t xml:space="preserve">всего,(ед.) </t>
  </si>
  <si>
    <t xml:space="preserve">по ТОП 50,(ед.) </t>
  </si>
  <si>
    <t xml:space="preserve">с применением дистанционных образовательных технологий ,(ед.) </t>
  </si>
  <si>
    <t xml:space="preserve">всего, (ед.) </t>
  </si>
  <si>
    <t>в рамках образовательных программ СПО,(ед.)</t>
  </si>
  <si>
    <t>с применением дистанционных образовательных технологий ,(ед.)</t>
  </si>
  <si>
    <t>с применением сетевой формы реализации образовательных программ,(ед.)</t>
  </si>
  <si>
    <t>всего,(ед.)</t>
  </si>
  <si>
    <t xml:space="preserve">с применением дистанционных образовательных технологий,(ед.) </t>
  </si>
  <si>
    <t>всего, (чел.)</t>
  </si>
  <si>
    <t>причина изменений по сравнению с прошлым отчетным периодом (текст)</t>
  </si>
  <si>
    <t xml:space="preserve">Количество реализуемых  дополнительных общеобразовательных программ </t>
  </si>
  <si>
    <t>Доля  педагогических, научных, учебно-вспомогательных, административно-хозяйственных работников организации уровень подготовки,  которых соответствует применению ДОТ, (%)</t>
  </si>
  <si>
    <t>Наличие локальных актов, обеспечивающих применение  ДОТ и  ЭО в ПОО, (да/нет)</t>
  </si>
  <si>
    <t>Наличие созданной электронной информационно-образовательной среды в ПОО, (да/нет)</t>
  </si>
  <si>
    <r>
      <t xml:space="preserve">Количество руководителей, прошедших повышение квалификации в  области </t>
    </r>
    <r>
      <rPr>
        <b/>
        <sz val="12"/>
        <rFont val="Times New Roman"/>
        <family val="1"/>
        <charset val="204"/>
      </rPr>
      <t xml:space="preserve">управления за последние 3 года </t>
    </r>
    <r>
      <rPr>
        <sz val="12"/>
        <rFont val="Times New Roman"/>
        <family val="1"/>
        <charset val="204"/>
      </rPr>
      <t xml:space="preserve"> (чел)</t>
    </r>
  </si>
  <si>
    <r>
      <t xml:space="preserve">Количество руководителей, прошедших переподготовку в  области </t>
    </r>
    <r>
      <rPr>
        <b/>
        <sz val="12"/>
        <rFont val="Times New Roman"/>
        <family val="1"/>
        <charset val="204"/>
      </rPr>
      <t xml:space="preserve">управления за последние 3 года </t>
    </r>
    <r>
      <rPr>
        <sz val="12"/>
        <rFont val="Times New Roman"/>
        <family val="1"/>
        <charset val="204"/>
      </rPr>
      <t xml:space="preserve"> (чел)</t>
    </r>
  </si>
  <si>
    <t>(текст)</t>
  </si>
  <si>
    <r>
      <t xml:space="preserve">Доля педагогов, имеющих </t>
    </r>
    <r>
      <rPr>
        <b/>
        <sz val="12"/>
        <rFont val="Times New Roman"/>
        <family val="1"/>
        <charset val="204"/>
      </rPr>
      <t>базовое</t>
    </r>
    <r>
      <rPr>
        <sz val="12"/>
        <rFont val="Times New Roman"/>
        <family val="1"/>
        <charset val="204"/>
      </rPr>
      <t xml:space="preserve"> </t>
    </r>
    <r>
      <rPr>
        <b/>
        <sz val="12"/>
        <rFont val="Times New Roman"/>
        <family val="1"/>
        <charset val="204"/>
      </rPr>
      <t>педагогическое</t>
    </r>
    <r>
      <rPr>
        <sz val="12"/>
        <rFont val="Times New Roman"/>
        <family val="1"/>
        <charset val="204"/>
      </rPr>
      <t xml:space="preserve"> образование </t>
    </r>
  </si>
  <si>
    <r>
      <t xml:space="preserve">Количество педагогов, прошедших повышение квалификации в   </t>
    </r>
    <r>
      <rPr>
        <b/>
        <sz val="12"/>
        <rFont val="Times New Roman"/>
        <family val="1"/>
        <charset val="204"/>
      </rPr>
      <t>в области профессио-нального образования</t>
    </r>
    <r>
      <rPr>
        <sz val="12"/>
        <rFont val="Times New Roman"/>
        <family val="1"/>
        <charset val="204"/>
      </rPr>
      <t xml:space="preserve"> и/или профессио-нального обучения (чел)</t>
    </r>
  </si>
  <si>
    <r>
      <t xml:space="preserve">Количество педагогов, прошедших повышение квалификации в соответствии с </t>
    </r>
    <r>
      <rPr>
        <b/>
        <sz val="12"/>
        <rFont val="Times New Roman"/>
        <family val="1"/>
        <charset val="204"/>
      </rPr>
      <t xml:space="preserve">профилем </t>
    </r>
    <r>
      <rPr>
        <sz val="12"/>
        <rFont val="Times New Roman"/>
        <family val="1"/>
        <charset val="204"/>
      </rPr>
      <t>реализуемой дисциплины  (курса, модуля) (чел)</t>
    </r>
  </si>
  <si>
    <r>
      <t xml:space="preserve">Количество педагогов, прошедших повышение квалификации в  по </t>
    </r>
    <r>
      <rPr>
        <b/>
        <sz val="12"/>
        <rFont val="Times New Roman"/>
        <family val="1"/>
        <charset val="204"/>
      </rPr>
      <t>ФГОС ТОП-50</t>
    </r>
  </si>
  <si>
    <r>
      <t xml:space="preserve">Количество педагогов, реализующих дисциплины профессионального учебного цикла, которые нуждаются в дополнительном профессиональном образовании по программам </t>
    </r>
    <r>
      <rPr>
        <b/>
        <sz val="12"/>
        <rFont val="Times New Roman"/>
        <family val="1"/>
        <charset val="204"/>
      </rPr>
      <t>повышения квалификации</t>
    </r>
    <r>
      <rPr>
        <sz val="12"/>
        <rFont val="Times New Roman"/>
        <family val="1"/>
        <charset val="204"/>
      </rPr>
      <t xml:space="preserve">, в том числе в форме стажировки в </t>
    </r>
    <r>
      <rPr>
        <b/>
        <sz val="12"/>
        <rFont val="Times New Roman"/>
        <family val="1"/>
        <charset val="204"/>
      </rPr>
      <t>профильных</t>
    </r>
    <r>
      <rPr>
        <sz val="12"/>
        <rFont val="Times New Roman"/>
        <family val="1"/>
        <charset val="204"/>
      </rPr>
      <t xml:space="preserve"> организациях (чел)</t>
    </r>
  </si>
  <si>
    <r>
      <t xml:space="preserve">Количество мастеров производственного обучения, имеющих </t>
    </r>
    <r>
      <rPr>
        <b/>
        <sz val="12"/>
        <rFont val="Times New Roman"/>
        <family val="1"/>
        <charset val="204"/>
      </rPr>
      <t>разряд</t>
    </r>
    <r>
      <rPr>
        <sz val="12"/>
        <rFont val="Times New Roman"/>
        <family val="1"/>
        <charset val="204"/>
      </rPr>
      <t xml:space="preserve"> выше, чем предусмотрено реализуемой ППКРС (чел./доля от общего количества мастеров п/о) </t>
    </r>
  </si>
  <si>
    <r>
      <t xml:space="preserve">Количество преподавателей/мастеров п/о, прошедших </t>
    </r>
    <r>
      <rPr>
        <b/>
        <sz val="12"/>
        <rFont val="Times New Roman"/>
        <family val="1"/>
        <charset val="204"/>
      </rPr>
      <t>стажировку</t>
    </r>
    <r>
      <rPr>
        <sz val="12"/>
        <rFont val="Times New Roman"/>
        <family val="1"/>
        <charset val="204"/>
      </rPr>
      <t xml:space="preserve"> в профильных организациях (по отрасли) за последние три года на базе предприятий и иных организаций (чел.)</t>
    </r>
  </si>
  <si>
    <r>
      <t xml:space="preserve">Количество преподавателей/мастеров п/о, прошедших </t>
    </r>
    <r>
      <rPr>
        <b/>
        <sz val="12"/>
        <rFont val="Times New Roman"/>
        <family val="1"/>
        <charset val="204"/>
      </rPr>
      <t>стажировку</t>
    </r>
    <r>
      <rPr>
        <sz val="12"/>
        <rFont val="Times New Roman"/>
        <family val="1"/>
        <charset val="204"/>
      </rPr>
      <t xml:space="preserve"> в профильных организациях (по отрасли) за последние три года на базе ресурсных центров ПОО (чел.)</t>
    </r>
  </si>
  <si>
    <r>
      <t xml:space="preserve">Количество преподавателей/мастеров п/о, подготовивших обучающихся, ставших победителями и призерами </t>
    </r>
    <r>
      <rPr>
        <b/>
        <sz val="12"/>
        <rFont val="Times New Roman"/>
        <family val="1"/>
        <charset val="204"/>
      </rPr>
      <t>очных</t>
    </r>
    <r>
      <rPr>
        <sz val="12"/>
        <rFont val="Times New Roman"/>
        <family val="1"/>
        <charset val="204"/>
      </rPr>
      <t xml:space="preserve"> областных, межрегиональных, Всероссийских, международных олимпиад и </t>
    </r>
    <r>
      <rPr>
        <b/>
        <sz val="12"/>
        <rFont val="Times New Roman"/>
        <family val="1"/>
        <charset val="204"/>
      </rPr>
      <t>очных</t>
    </r>
    <r>
      <rPr>
        <sz val="12"/>
        <rFont val="Times New Roman"/>
        <family val="1"/>
        <charset val="204"/>
      </rPr>
      <t xml:space="preserve"> конкурсов профессионального мастерства   </t>
    </r>
  </si>
  <si>
    <t>текст</t>
  </si>
  <si>
    <t>Причина изменений по сравнению с прошлым отчетным периодом (текст)</t>
  </si>
  <si>
    <t>Всего (доля от общего количества обучающихся)</t>
  </si>
  <si>
    <t>по инициативе обучающегося</t>
  </si>
  <si>
    <t>Причины нетрудоустройства</t>
  </si>
  <si>
    <t>ед.</t>
  </si>
  <si>
    <t xml:space="preserve">ед. </t>
  </si>
  <si>
    <t xml:space="preserve">Укомплектованность штата студенческого общежития </t>
  </si>
  <si>
    <t xml:space="preserve">Количество обучающихся, получающих дополнительные стипендии, учрежденные работода-телем </t>
  </si>
  <si>
    <t>Количество предоставленных работодателями мест практики, оборудованных современным технологическим оборудованием</t>
  </si>
  <si>
    <t xml:space="preserve">Численность работников предприятий, прошедших повышение квалификации /переподготовку, профессиональное обучение на базе ПОО </t>
  </si>
  <si>
    <t xml:space="preserve">Количество программ профессионального обучения, программ ДПО, разработанных по заказу работодателей и реализованных на базе образовательной организации </t>
  </si>
  <si>
    <t xml:space="preserve">Количество студентов, обучающихся по договорам о целевом обучении, предусматривающих предоставление мер социальной поддержки работодателем и обязательство трудоустройства выпускника </t>
  </si>
  <si>
    <t xml:space="preserve">Количество единиц оборудования, предоставленного работодателем в безвозмездное пользование </t>
  </si>
  <si>
    <t xml:space="preserve">Доля обучающихся по образовательным программам, в реализации которых участвуют работодатели  </t>
  </si>
  <si>
    <t xml:space="preserve">Количество выпускных квалификационных работ, дипломных работ, выполненных по заявкам работодателей </t>
  </si>
  <si>
    <t xml:space="preserve">Доля рабочих программ, разработанных с участием работодателей в общем количестве рабочих программ </t>
  </si>
  <si>
    <t xml:space="preserve">Количество заключенных договоров о сотрудничестве/ о сетевой форме реализации программ </t>
  </si>
  <si>
    <t xml:space="preserve">Количество действующих кружков и секций, </t>
  </si>
  <si>
    <t xml:space="preserve">Доля к общей численности обучающихся, </t>
  </si>
  <si>
    <t>Выявлено обучающихся - участников неформальных и других молодежных формирований (группировок)  противоправной направленности</t>
  </si>
  <si>
    <t>Проведено мероприятий по профилактике экстремизма</t>
  </si>
  <si>
    <t>Приоритетные направления воспитательной работы</t>
  </si>
  <si>
    <t>Перечень мероприятий</t>
  </si>
  <si>
    <t>Значимые результаты</t>
  </si>
  <si>
    <t>Количество мероприятий</t>
  </si>
  <si>
    <t>тест</t>
  </si>
  <si>
    <t>наличие Программы духовно-нравственного развития и воспитания обучающихся</t>
  </si>
  <si>
    <t>Проблемы в организации воспитательного процесса</t>
  </si>
  <si>
    <t>Предложения по решению проблемы в организации воспитательного процесса</t>
  </si>
  <si>
    <t>Адресаты сети межведомственного взаимодействия по профилактике правонарушений</t>
  </si>
  <si>
    <t>Количество обучающихся, участников мероприятий</t>
  </si>
  <si>
    <t>Мероприятия по воспитательной работе</t>
  </si>
  <si>
    <t>Межведомственное взаимодействие с органами системы профилактики правонарушений</t>
  </si>
  <si>
    <t>Направления воспитательной деятельности</t>
  </si>
  <si>
    <t>Доля к общей численности проживающих в общежитии</t>
  </si>
  <si>
    <t>Внеурочная занятость обучающихся в общежитии</t>
  </si>
  <si>
    <t>Количество обучающихся с ограниченными возможностями здоровья</t>
  </si>
  <si>
    <t xml:space="preserve"> Наличие социально-психологической службы </t>
  </si>
  <si>
    <t xml:space="preserve"> Наличие педагога - психолога</t>
  </si>
  <si>
    <t>Наличие социального педагога</t>
  </si>
  <si>
    <t>Наличие Программы, подпрограммы социально-психологической службы, обеспечивающие условия для успешной учебы и жизни обучающихся – сирот и оставшихся без попечения родителей</t>
  </si>
  <si>
    <t xml:space="preserve">Наличие Положения о социальной защите детей-сирот,  детей, оставшихся без попечения родителей  и лиц из их числа </t>
  </si>
  <si>
    <t xml:space="preserve">Наличие в  плане воспитательной работы раздела «Работа с детьми-сиротами и детьми, оставшимися без попечения родителей» </t>
  </si>
  <si>
    <t>Локальные акты</t>
  </si>
  <si>
    <t>Социально-психологическая служба</t>
  </si>
  <si>
    <t>Кружки, секции</t>
  </si>
  <si>
    <t>Общежитие</t>
  </si>
  <si>
    <t>Информация о категориях обучающихся</t>
  </si>
  <si>
    <t>Деятельность педагогического коллектива по сохранению контингента обучающихся</t>
  </si>
  <si>
    <t>Социальные лифты для каждого</t>
  </si>
  <si>
    <t>Современная школа</t>
  </si>
  <si>
    <t>Успех каждого ребенка</t>
  </si>
  <si>
    <t>Цифровая образовательная среда</t>
  </si>
  <si>
    <t>Учитель будущего</t>
  </si>
  <si>
    <t>Молодые профессионалы</t>
  </si>
  <si>
    <t>Новые возможности для каждого</t>
  </si>
  <si>
    <t>Социальная активность</t>
  </si>
  <si>
    <t xml:space="preserve">Основыне мероприятия  ПОО  в рамках федеральных программ национального проекта "Образование" </t>
  </si>
  <si>
    <t xml:space="preserve">  по образовательным программам среднего общего образования  </t>
  </si>
  <si>
    <t xml:space="preserve">по дополнительным профессиональным программам </t>
  </si>
  <si>
    <t xml:space="preserve">по дополнительным общеобразовательным программам </t>
  </si>
  <si>
    <t xml:space="preserve">по дополнительным предпрофессиональным программам </t>
  </si>
  <si>
    <t>по основным программам профессионального обучения</t>
  </si>
  <si>
    <t xml:space="preserve">наличие общежития </t>
  </si>
  <si>
    <t>ед</t>
  </si>
  <si>
    <t>причина изменений по сравнению с прошлым отчетным периодом</t>
  </si>
  <si>
    <t>Ответственные лица за заполнение мониторинга (Ф.И.О,, должность, контактная информация)</t>
  </si>
  <si>
    <t>с применением сетевой формы реализации образовательных программ, (ед.)</t>
  </si>
  <si>
    <t xml:space="preserve">с применением сетевой формы реализации образовательных программ, (ед.) </t>
  </si>
  <si>
    <t>адаптированных ОППО, (ед.)</t>
  </si>
  <si>
    <t>всего, (ед.)</t>
  </si>
  <si>
    <t>Наличие кадрового резерва в ПОО</t>
  </si>
  <si>
    <t>Выбыло, всего</t>
  </si>
  <si>
    <t>всего, чел.</t>
  </si>
  <si>
    <t xml:space="preserve">в т.ч. по полученной 
профессии, чел. 
</t>
  </si>
  <si>
    <t>Всего выпускников по очной форме, чел.</t>
  </si>
  <si>
    <t>Перечень локальных актов по воспитательной работе</t>
  </si>
  <si>
    <r>
      <t>Количество обучающихся, участников мероприятий /</t>
    </r>
    <r>
      <rPr>
        <b/>
        <sz val="14"/>
        <color theme="1"/>
        <rFont val="Times New Roman"/>
        <family val="1"/>
        <charset val="204"/>
      </rPr>
      <t xml:space="preserve"> </t>
    </r>
    <r>
      <rPr>
        <sz val="14"/>
        <color theme="1"/>
        <rFont val="Times New Roman"/>
        <family val="1"/>
        <charset val="204"/>
      </rPr>
      <t>доля к общей численности</t>
    </r>
  </si>
  <si>
    <t xml:space="preserve"> Профориентационные мероприятия</t>
  </si>
  <si>
    <t xml:space="preserve">прием на обучение по которым прекращен с 1 января 2021 года,(ед.) </t>
  </si>
  <si>
    <t xml:space="preserve">прием на обучение по которым прекращен с 1 января 2021 года, (ед.) </t>
  </si>
  <si>
    <t xml:space="preserve">всего, чел. </t>
  </si>
  <si>
    <t>Прошли ГИА в форме ДЭ</t>
  </si>
  <si>
    <t>Сдали промежуточную аттестацию в форме ДЭ</t>
  </si>
  <si>
    <t>Наличиие в ПОО СНО</t>
  </si>
  <si>
    <t>Студенческое научное общество (СНО)</t>
  </si>
  <si>
    <t>Количество участников СНО</t>
  </si>
  <si>
    <t>ссылка на страничку СНО</t>
  </si>
  <si>
    <t xml:space="preserve">Наличие информации           о СНО на сайте ПОО </t>
  </si>
  <si>
    <t>Наличие Положения о СНО</t>
  </si>
  <si>
    <t>Количество мероприятий, проводимых              в рамках деятельности СНО</t>
  </si>
  <si>
    <t>Мероприятия, проводимые              в рамках деятельности СНО (конференции, конкурсы научных работ, проекты, публикации, квизы, олимпиады и т.д. )</t>
  </si>
  <si>
    <t>Участие                           во внешних научных мероприятиях, наличие победителей                      и призеров (наименование мероприятия, дата проведения, подтверждающий документ, ФИО студента)</t>
  </si>
  <si>
    <t>Руководитель СНО                   (Ф.И.О., должность, контактная информация    (тел;  e-mail))</t>
  </si>
  <si>
    <t xml:space="preserve">Абилимпикс 
Национальный этап
</t>
  </si>
  <si>
    <t>Количество обучающихся на 01.09.2021, чел</t>
  </si>
  <si>
    <t>Переходящий контингент на 01.07.2022, чел.</t>
  </si>
  <si>
    <t>Выпуск в январе 2022 года, чел.</t>
  </si>
  <si>
    <t>Выпуск в июне-июле  2022 года, чел.</t>
  </si>
  <si>
    <t>КОГПОАУ Кировский технологический колледж пищевой промышленности</t>
  </si>
  <si>
    <t>Эпидемиологическая обстановка</t>
  </si>
  <si>
    <t>да</t>
  </si>
  <si>
    <t>изменения в кадровом составе</t>
  </si>
  <si>
    <t>в соответствии с графиками КПК и стажировки</t>
  </si>
  <si>
    <t>КОГПОАУ "Кировский технологиеский колледж пищевой промышленности"</t>
  </si>
  <si>
    <t>Команда колледжа в количестве 2 человек приняла участие в Региональном этапе по компетенции «Предпринимательство», результат -диплом конкурсантов, 2 человека принимали участие в Региональном этапе по компетенции "Сухое строительство и штукатурные работы", результат - дипломы конкурсантов, 1 человек принимал участие в Региональном этапе по компетенции Инженерный дизайн CAD, результат - диплом конкурсанта.</t>
  </si>
  <si>
    <t>Конференция научно-исследовательских работ</t>
  </si>
  <si>
    <t>Дипломы 2,3 степени, Всероссийского конкурса научно-исследовательских работ «Мой вклад в Величие России», 05.12. 2021г. студентка группы ТВ-21 Пазинич Елизавета, студент</t>
  </si>
  <si>
    <t>http://kpp.kirov.ru/dopobr.html</t>
  </si>
  <si>
    <t>Блинова Т.В., заведующая учебной частью, (83332) 67-51-31</t>
  </si>
  <si>
    <t xml:space="preserve">нет </t>
  </si>
  <si>
    <t>КОГПОАУ "Кировский технологический колледж пищевой промышленности"</t>
  </si>
  <si>
    <t>взаимодействие с родителями (законными представителями обучающихся, личные беседы с обучающимися, проведение мотивирующих мероприятий с группой (классные часы, культурно-массовые выходы, совместные мероприятия с другиими группами, встречи с успешными выпускниками колледжа, внутриколледжные спортивные, культурно-массовые мероприятия. Работа психолога колледжа по сохранности контингента (тестирование обучающихся, беседы, обсуждение интересных вопросов на классных часах и др.)</t>
  </si>
  <si>
    <t xml:space="preserve">Рабочая программа воспитания по профессии "Оператор связи", "Пекарь", "Мастер отделочных строительных работ", "Мастер по обработке цифровой информации".
 Рабочая программа воспитания по специальности "Товароведение и экспертиза качества потребительских товаров", "Технология молока и молочных продуктов", "Технология хлеба, кондитерских и макаронных изделий", "Земельно-имущественные отношения", "Монтаж и техническая эксплуатация холодильно-компрессорных машин и установок". 
ПОЛОЖЕНИЕ о студенческом общежитии.
Положение о порядке посещения обучающимися по их выбору мероприятий, не предусмотренных учебным планом. 
Положение о порядке предоставления нуждающимся в жилой площади, обучающимся по основным образовательным программам среднего профессионального образования по очной форме, жилого помещения в общежитии".
Правила внутреннего распорядка общежития КОГПОАУ КТКПП.
Правила внутреннего распорядка обучающихся КОГПОАУ КТКПП.
Единые педагогические требования к обучающимся КОГПОАУ КТКПП.
Положение о Совете по профилактике правонарушений КОГПОАУ КТКПП.
 Положение о студенческом спортивно-оздоровительном клубе "Старт"Кировского областного государственного профессионального образовательного автономного учреждения «Кировский технологический колледж пищевой промышленности» 
ПРАВИЛА ВНУТРЕННЕГО РАСПОРЯДКА ОБЩЕЖИТИЯ
КИРОВСКОГО ОБЛАСТНОГО ГОСУДАРСТВЕННОГО ПРОФЕССИОНАЛЬНОГО ОБРАЗОВАТЕЛЬНОГО АВТОНОМНОГО УЧРЕЖДЕНИЯ «КИРОВСКИЙ ТЕХНОЛОГИЧЕСКИЙ КОЛЛЕДЖ ПИЩЕВОЙ ПРОМЫШЛЕННОСТИ»
ПРАВИЛА ВНУТРЕННЕГО РАСПОРЯДКА ОБУЧАЮЩИХСЯ КИРОВСКОГО ОБЛАСТНОГО ГОСУДАРСТВЕННОГО ПРОФЕССИОНАЛЬНОГО ОБРАЗОВАТЕЛЬНОГО 
АВТОНОМНОГО УЧРЕЖДЕНИЯ «КИРОВСКИЙ ТЕХНОЛОГИЧЕСКИЙ КОЛЛЕДЖ ПИЩЕВОЙ ПРОМЫШЛЕННОСТИ»
ПОЛОЖЕНИЕ о порядке осуществления индивидуальной профилактической работы с несовершеннолетними обучающимися с девиантным поведением.
</t>
  </si>
  <si>
    <t>нет</t>
  </si>
  <si>
    <t xml:space="preserve">Обучающиеся относящиеся к категории детей сирот и детей оставшихся без попечения родителей  приходят в ПО без сформированной мотивации к обучению с непроработанными психологическими травмами, без должного уровня социализации. </t>
  </si>
  <si>
    <t xml:space="preserve">1. Усилить психолгогическую работу с обучающимися данной категроии в процессе обучения в школе( интернате);                       2. Усилить взаимодействие тьютора, педагога-психолога, социального педагога, воспитателей в общежитии в процессе адаптации данной категрии к системе обучения в колледже.                      </t>
  </si>
  <si>
    <t>1. Гражданско-патриотическое воспитание обучающихся, профилактика фактов асоциального поведения 
2. Профилактика аддиктивного поведения обучающихся «Мы выбираем ЗОЖ»
3. Нравственно-эстетическое воспитание
4. Профессиональное воспитание обучающихся</t>
  </si>
  <si>
    <t xml:space="preserve">Перечень мероприятий за 2021-2022 учебный год
текст
• " Анкетирование по выявлению отношения студентов к терроризму, экстремизму, по толерантному поведению, безопасности в сети Интернет.
• Диагностика обучающихся 1 курса по направлениям:
- Суициадальный риск
- Употребление ПАВ
- Групповые роли,
- Диагностика невроза
• Проведение инструктажей с обучающимися «Действия при угрозе теракта», по противодействию терроризму, экстремизму.
• Организация социально-психологического педагогического сопровождения обучающихся из числа детей-сирот и опекаемых, обучающихся с ОВЗ, инвалидов, состоящих на различных профилактических учетах, обучающихся, оказавшихся в сложной жизненной ситуации. Составление и реализация межведомственных планов  ИПР мероприятий по социальному сопровождению и реабилитации н/л, находящихся в СОП.
• Проведение акций совместно с территориальном управлением по Ленинскому району:
 «Бессмертный полк»
 «Линейка памяти»
• Рассмотрение на родительских собраниях вопросов,  направленных на профилактику экстремистских проявлений в подростковой среде, в том числе с использованием сети Интернет, соблюдение ПДД, ж/д переходах, воспитание законопослушного гражданина РФ, занятости во внеурочной деятельности в т.ч. различными видами единоборств, жестокое обращение с детьми, самовольный уход из дома. 
• Проведение бесед «Ответственность за совершение правонарушений экстремистской направленности, в том числе с использованием сети Интернет»
• Изучение с обучающимися Устава колледжа, Единых педагогических требований, Правил поведения и внутреннего распорядка
• Выпуск стенгазет к знаменательным датам истории России
• Контроль за пребыванием посторонних лиц на территории и в зданиях колледжа
Проведение круглого стола на заседании клуба КИД по вопросам толерантности
Выставка книг в библиотеке «Нет коррупции!»
Проведение серии классных часов «Открытый диалог»:                                                                                      - Условия эффективного противодействия коррупции                                                                                 - Почему в России терпимое отношение к коррупции.
Проведение классного часа «Урок мужества», посвященного празднованию «Дня народного единства» и государственной символике
Классные часы «Такие разные миры рядом с нами»
Проведение месячника правового просвещения
Выставка литературы по вопросам толерантности в библиотеке
Проведение бесед на уроках по военно-патриотической тематике и истории родного края
Проведение классного часа и родительского собрания на тему «Защита законных интересов несовершеннолетних от угроз, связанных с коррупцией» 
Изучение на уроках права
«Конституция РФ о межэтнических отношениях».
Организация и проведение к Международному дню борьбы с коррупцией (9 декабря), мероприятий:                                                                           - проведение классных часов и родительских собраний на тему «Защита законных интересов несовершеннолетних от угроз, связанных с коррупцией»;                                                                               - обсуждение проблемы коррупции среди работников колледжа;                                                        - анализ исполнения Плана мероприятий противодействия коррупции в колледже.
Просмотр видеофильмов с последующим обсуждением гражданско- патриотической направленности и по профилактике экстремизма и терроризма
Изучение Российской символики и символики Кировской области (гимн, герб, флаг)
Практическая направленность занятий по ОБЖ и БЖ по мерам безопасности, действиям в экстремальных ситуациях
Проведение месячника гражданско-патриотического воспитания студентов
Гражданско-патриотическое воспитание студентов, профилактика экстремизма.
• Проведение тематических единых классных часов, посвященных вопросам коррупции в государстве
• Мероприятие в память о жертвах в Беслане. 
• Проведение конкурса «Чистые руки»
• Правовая игра «Голос закона»
• Конкурс чтецов «Мы о войне стихами говорим»
• Изучение на уроках обществознания нормативных документов по противодействию терроризму, экстремизму
• Совместная акция с ГИБДД г. Киров «Пешеходный переход»
• Профилактические лекции с представителями ГИБДД г. Кирова 
 «Соблюдение ПДД»
 «Опасность ДТП и административная ответственность»
 «Молодой водитель»
• Проведение ряда классных часов: 
 «Интернет и безопасность»
 «Поговорим о толерантности»
 «Право в нашей жизни»
 «Основы правовых знаний»
 «Такие разные миры рядом с нами»
 «Экстремизм и патриотизм»
 «Прикоснись сердцем к подвигу»
 «Я гражданин России»
 Ряд классных часов при поддержке «Вот - волонтёры Победы»
• Конкурс плакатов «Эскиз праздничного торта  - "Торт Победы"»
• Оформление выставок при поддержке Кировского Краеведческого музея и КОГОАУ ДО "Региональный центр военно-патриотического воспитания "Патриот"
 "Прогулки по Спасской"
 "Этот город над Вяткой-рекой"
 «Без срока давности»
• Конкурсы плакатов:
 «В мире права»
 «Дети суровой войны»
• Посещение концерта, посвященном Победе в Великой Отечественной войне («Песни военных лет»)
• Участие в массовых шествиях «Бессмертный полк» и возложении цветов у «Вечного огня»
• Проведение инструктажей:
 О соблюдении закона «О курении»;
 «О соблюдении антиалкогольного законодательства» 
 «Об ответственности за употребление ПАВ»
 «Об ответственности студентов за употребление алкогольных напитков, наркотических средств и появление в общественных местах в состоянии опьянения»
 «О соблюдении правил перехода железнодорожных путей»
 «О безопасном поведении во время каникул и праздничных, выходных дней»
 «О профилактике самовольных уходов из учебного заведения, из общежития»
 «Об административной и уголовной ответственности несовершеннолетних»
 «О безопасности в городе»
 «Об ответственности за проявление национализма м экстремизма»
 «О соблюдении порядка действия при пожаре»
 «О соблюдении правил поведения при нахождении взрывоопасных предметов, правила обращения с взрывоопасными предметами, веществами»
 «О соблюдении законодательства Российской Федерации о противодействии экстремизму»
 Памятка студентам о безопасном поведении во время летних каникул 
• Объектовая тренировка в учебных корпусах «Школа безопасности».
• Просмотри видеофильмов с последующим обсуждением с гражданско-патриотической направленностью.
• Ряд всероссийских уроков по истории приуроченных к памятным датам:
 «Воссоединение Крыма с Россией»
 «День Победы»
 «Геноцид»
 «Гагаринский урок «Космос – это мы»
• Урок ОБЖ (приуроченный к празднованию Всемирного дня гражданской обороны)
• Уроки мужества
 «Дети героев войны»
 «Герой нашего времени»
• Проведение месячника правового просвещения
• Проведение месячника гражданско-патриотического воспитания 
• Посещение музея космонавтики
Профилактика аддиктивного поведения студентов «Мы выбираем ЗОЖ»
• Беседы с родителями на собраниях по проблемам суицида, употребления ПАВ, курения, алкоголя, СПИДа и ориентация студентов на ЗОЖ, на безопасный Интернет, правила перехода через ж/д пути, разьяснение родителям ответственности за неисполнения или ненадлежащего исполнения своих обязанностей по воспитанию, обучению, развитию и содержанию детей, в том числе связанного с жетсоким обращением с детьми; разьяснение Закона КО № 440-ЗО «О мерах по обеспечению безопасного пребывния детей в общественных местах на территории КО», безопасное нахождение н/л в автотранспортых средствах во время движения», проведение профилактических бесед с родителями и несовершеннолетними по безопасному маршруту ребенка в образовательную организацию, по использованию светоотражающих элементов на одежде.
• Диагностика студентов на склонность к употреблению ПАВ и  суицидальным проявлениям.
• Диагностика детей, занимающихся различными видами единоборств на склонность к проявлению агрессии
• Выявление обучающихся ""группы риска"", обучающихся с девиантным поведением, обучающихся из неблагополучных и малообеспеченных семей
• Организация заполнения в группах характеристик обучающихся 
• Организация досуга несовершеннолетних, находящихся в социально-опасном положении, принятие мер по их зачислению в кружки, секции и клубы
• Проведение профилактических медицинских осмотров, иммунизации обучающихся
• Проведение контрольных испытаний, определение уровня состояния здоровья и физической подготовленности обучающихся
• Проведение встреч директора, заместителей директора со студентами по вопросам предупреждения наркомании и суицидов в студенческой среде
• Участие в акциях и проектах, проводимых управлением по делам молодежи, физической культуре и спорту администрации г. Кирова
• Проведение бесед по правовой тематике с разъяснением обучающимся ответственности за совершение правонарушений:
 профилактическая беседа с инспектором ПДНУМВД России «(Преступления и правонарушения»
 профилактическая беседа с представителем КДН и ЗП Ленинского района («Профилактика совершения противоправных деяний)
 Проведение бесед по профилактике употребления наркотиков и других ПАВ представителями УКОН УМВД России («Профилактика правонарушений и преступлений в сфере незаконного оборота наркотиков среди несовершеннолетних»)
• Проведение индивидуального консультирования, тренингов, бесед, деловых игр врачами-наркологами и психологом КОГБУЗ «Кировский областной наркологический диспансер»
• Проведение бесед с волонтерами и специалистами Центр по профилактике и борьбе со СПИДом с КОГБУЗ «Инфекционная клиническая больница»
• Проведение тренингов и бесед с психологом «КОГАУСО «Кировский центр социальной помощи семье и детям» по темам «Профилактика рискованного поведения среди подростков», «Профилактика наркомании».
• Контроль проведения профилактической работы руководителями групп по употреблению спиртных напитков, наркотиков студентами колледжа.
• Оформление информационных стендов по вопросам профилактики наркомании и употребления других ПАВ
• Проведение классных часов:
 «Уголовный кодекс о наркотиках»
 «Курить – здоровью вредить» 
 Преступления и правонарушения
 Виды наказаний, назначаемые несовершеннолетним. 
 Административная и уголовная ответственность подростков перед законом
 «Алкоголь, наркотики и курение – как не сломать судьбу» 
 Об ответственности подростков за преступления, совершенные на железной дороге
 «ЗОЖ – как стиль жизни»
 «Как стать успешным»
 «Уверенность и устойчивость к стрессу – как сдать экзамен на отлично»
 «Личная безопасность»
 «Безопасность в городе»
 «Что нужно знать, чтобы не стать жертвой»
 «Профилактика суицидального риска»
• Просмотр видеофильмов со студентами с последующим обсуждением о ЗОЖ, вреде курения,  употребления спиртных напитков, наркотиков 
• Акция «Мифы о курении» в Международный день отказа от курения».
• Проведение первенства колледжа по волейболу
• Беседа по пропаганде ЗОЖ «Ответственное поведение» (проект «Мы создаем будущее»)
• Акция «Красная ленточка»
• Всемирный день борьбы со СПИДом. Оформление стенда, «Поговорим об ответственности»
• Проведение турнира по настольному теннису
• Проведение турнира по стрельбе из пневматической винтовки
• Проведение товарищеских встреч по волейболу и футболу со сборными командами СПО г. Кирова
• Проведение соревнований по физической подготовке (троеборье)
• Выходы на массовые катания СПК «Союз» 
• Конкурс эмблем для спортивного клуба "Старт"
• Проведение инструктажей:
 О соблюдении закона «О курении»;
  «Об ответственности за употребление ПАВ»
 «Об ответственности студентов за употребление алкогольных напитков, наркотических средств и появление в общественных местах в состоянии опьянения»
 «Правила поведения в колледже и общественных местах» инструкция №2
• Профилактика наркомании, токсикомании через предметное содержание на уроках химии, биологии» 
• Оформление стенда к Всемирному дню здоровья «Здоровым нынче модно быть»
• Участие в областных и городских спортивных соревнованиях
• Проведение профилактических бесед студентами – волонтёрами.
Нравственное эстетическое воспитание
• Проведение праздника «День знаний» 
• Конкурс «Лучшая учебная группа колледжа»
• Информационные беседы со студентами по вопросам духовно-нравственного воспитания
• Походы в кино, театр, в музеи, на выставки и концерты
• Выпуск стенгазет к праздничным датам.
• Участие несовершеннолетних в спартакиаде допризывной молодежи
• Проведение литературно-музыкальной гостиной «День Учителя»
• Проведение праздника «Посвящение в студенты»
• Участие в областных и городских мероприятиях:
 конкурсе чтецов
 фестивале танцевальных флэш-мобов
 конкурсе «Молодые голоса»
 фестиваль «Колледж XXI века»
 фотокросс «Вятка под звёздами»
 КВИЗ «Я в теме»
• Проведение смотра художественной самодеятельности «Калейдоскоп талантов»
• Участие в конкурсе «Лучший уголок группы»
• Проведение праздника «Татьянин день»
• Проведение литературно-музыкальной гостиной «23+8»
• Участие в «Весенней неделе добра», акция «День спонтанного проявления доброты».
• Проведение праздника «Вручение дипломов»
• Родительские собрания по вопросам духовно-нравственного воспитания детей
• Классные часы:
 «Правила внутреннего распорядка»
 «Соц. нормы, регулирующие отношения между людьми» 
 «Имидж и профессия» 
• Конкурс чтецов «Милосердие – это…»
• Концертные программы и торжественная линейка, посвящённая награждению активных обучающихся, занявших призовые места
Профессиональное воспитание обучающихся
• Экскурсия по колледжу, знакомство обучающихся с историей учебного заведения, его традициями.
• Вовлечение студентов в СНИО «Эрудит», клубы по специальностям, по интересам.
• Проведение недели библиотеки
• Проведение бесед на тему: «Работа органов соуправления в колледже, выборы и перевыборы в органы соуправления, студенческий совет».
• Тематические классные часы:
 «Кто я? Какой я? Моя жизненная лестница»;
 «Выбор профессионального пути и готовность к деятельности в условиях рыночных отношений» 
 Правила внутреннего распорядка колледжа
 «Имидж и профессия»
 «Учения с увлечением»
• Участие в «Неделе без турникетов» (по плану ЦЗН)
• «День открытых дверей»
• Проведение студентами профориентации школьников
• Проведение заседаний комиссий соуправления, студенческого совета.
• Неделя ПЦК социально-экономических дисциплин
• Неделя технологических дисциплин
• Неделя экономики и права
• Неделя информатики и ИКТ
• Олимпиадная неделя
• Неделя по профессиям технического профиля
• Неделя отделения промышленных биотехнологий 
• Проведение недели ПЦК естественно-научных дисциплин
• Олимпиадная неделя
• Участие студентов в городских, региональных, всероссийских конкурсах и олимпиадах по профессиям и специальностям 
• Участие в конкурсе профессионального мастерства WorldSkills.
• Участие студентов в профориентационной неделе «Дни открытых дверей на предприятиях города Кирова и области»
• Викторина "Познай мир почты"
Развитие социальной активности студентов, органов студенческого самоуправления и волонтёрской деятельности
• Проведение конкурса «Лучшая учебная группа»
• Работа комиссии соуправления
• Обучение нового состава Старостата, проведение школы Актива
• Подготовка и проведение мероприятий:
 «День знаний»
 «День учителя»
 «Новогодний винегрет»
 «Калейдоскоп талантов»
 Награждение активных студентов
 «День смеха»
 Проведение литературно-музыкальной гостиной «23+8»
 Конкурс чтецов
 Выпускной
• Трудоустройство молодёжи в летний период
• Участие в акциях и мероприятиях при поддержке «ВОД «Волонтёры Победы»
• Участие во всероссийских акциях:
 «Неделя добра»
 «Окна Победы»
 «Сад памяти»
 Участие в шествии «Бессмертный полк»
Экологическое воспитание
• Участие в акции «Вятка без мусора»
• Классные часы 
 «За победные места Кировской области»
 «Мы любим нашу Землю»
• Просмотр видеоролика «Защитим планету»
• Участие во всероссийской акции «Посади дерево»
• Участие во всероссийском экологическом диктанте 
• Акция по сбору кормов бездомным животным «Подари надежду»
Бизнес-ориентирующее воспитание обучающихся
• Проведение уроков финансовой грамотности
• Развитие студенческого бизнес-проектирования
• Презентация и реализация студенческих проектов в рамках дисциплин «ОПД» и «Основы предпринимательства»
• Организация и проведение конкурсов бизнес-проектов «С НИО»
• Классные часы, включающие тренинги, лекции:
 «Личный бюджет»
 «Приём и написание резюме»
 «Обучаемся навыкам сетевого общения»
 «Твои личные возможности»
 «Умение работать в команде»
• Участие обучающихся в профессиональных конкурсах в рамках недели по профессии/специальности, чемпионата «WorldSkills Russia»
• Встреча с работодателями в рамках недели по профессии/специальности  </t>
  </si>
  <si>
    <t xml:space="preserve">847/100 </t>
  </si>
  <si>
    <t xml:space="preserve">Отсутствие случаев нарушения законодательства РФ по ПАВ.
Отсутствие случаев заражения СПИДом, венерическими заболеваниями
Усиление контроля родителей
Повышение уровня правовых знаний, уровня ответственности. Сотрудничество с ВОД " Волонтёры Победы", проведение отрядом профилактических мероприятий, бесед, презентаций, выездов для участия социальных проектов города  Участие студентов в соревнованиях, конкурсах: 
-Истомина Анастасия группа З - 11 Областной конкурс творческих работ «Улицы носят их имена» Областной Диплом первой степени;
-Шихова Мария , группа ТК - 11  Областной конкурс творческих работ «Улицы носят их имена»
 Областной Диплом первой степени
-Русских Мария   группа М - 11 Областной конкурс творческих работ «Улицы носят их имена» Областной Диплом Лауреата 3 степени
-Бакина М.С, Менчикова А.Е, Лобанова У.Р, Касимова И.В. (группа З - 11), Мельников Н. А., Пантелеев Н.Е, Макаров А.С, Слобожанинов И.В.,(группа ТХ - 11) Областная дистанционная игра «Голос закона» Областной Диплом за 3 место;
- Зенина София, региональный отборочный тур Всероссийского конкурса  детского и юношевского творчества " Земля талантов"- лауреат 2 степени;
-гр.ОС11- конкурс танцевальных флешмобов "Мы вместе!№ номинация " Красота и грация"
-Сборная команда (девушки) Волейбол Городской турнир 3 группа 6 место;
-Сборная команда (девушки) Волейбол Областной г.Орлов 1 место;
-Сборная команда по волейболу юноши Волейбол Городской турнир 3 группа 8 место;
-Сборная команда по волейболу юноши Волейбол Область 4 место;
-Сборная команда по волейболу юноши Межмуниципальные соревнования по волейболу ВЖТ муниципальный 2 место;
-Сборная команда колледжа (девушки) Плавание Областной уровень 3 место;
-Сборная команда колледжа (девушки) легкая атлетика Областной уровень 4 место;
-Смирнова Ксения М11 100м Областной уровень 1 место;
-Крюкова Ирина Областные соревнования по настольному теннису среди девушек- Областной личник 1 место 
-Суслова Мария  Областные соревнования по настольному теннису среди девушек Областной личник 2 место; 
-Сборная по футболу  Областные соревнования по футболу среди юношей Областной 3 место;
</t>
  </si>
  <si>
    <t>КОГБУЗ "КОНД", КДН и ЗП Ленинского района  МО "Город Киров", ПДН УМВД России по г. Кирову, Управление опеки и попечительства администрации г. Кирова, КОГАУСО "Кировский центр социальной помощи семье и детям", Уполномоченный по провам человека в Кировской области, Управление по контролю за оборотом наркотиков УМВД России по Кировской области, ФКУ УИИ УФСИНРоссии по Кировской области по Ленинскому району, КОГКУ Центр занятости населения г. Кирова.</t>
  </si>
  <si>
    <t>Профилактическая лекция о вреде употребления алкоголя и других ПАВ, профилактика противоправных деяний в сфере незаконного оборота наркотиков среди  несовершеннолтених в т.ч. сироты и опекаемые;
-  беседа по профилактике правонарушений и преступлений имущественного характера;
-посещение общежитий (обследование ЖБУ н/л в т.ч. сироты), 
-профилактическая беседа о вреде ПАВ, ответственность в сфере незаконного оборота нарокотиков, 
-правила поведения в местах железнодорожного транспорта, 
-профилактика правонарушений и преступлений несовершеннолетних, 
-безопасность дорожного движения ДДТТ;
- участе в совместной акции с ГИБДД по г. Кирову " Пешеход",
- курс лекции медицинский и социальный аспект,профилактика ВИЧ/СПИД,  половая неприкосновенность;
Беседа по теме терроризм, экстремизм.</t>
  </si>
  <si>
    <t xml:space="preserve">1. Гражданско-патриотическое воспитание обучающихся, профилактика фактов асоциального поведения
2. Профилактика аддиктивного поведения обучающихся «Мы выбираем ЗОЖ»
3. Нравственно-эстетическое воспитание </t>
  </si>
  <si>
    <t xml:space="preserve">Собрание студентов 1 курса по правилам проживания в общежитии;
-Общее собрание.
Инструктаж по правилам проживания в общежитии.
-Знакомство со студентами 1 курса, проживающими в общежитии.
-Перевыборы студенческого совета общежития
-Контроль санитарного состояния комнат и помещений.
-Контроль дисциплины проживающих в общежитии.
-Настольные игры: шашки, шахматы.
-Вовлечение в занятие спортом: теннис, атлетический зал.
-Контроль дисциплины проживающих в общежитии.
-Подведение итогов за месяц по санитарному состоянию комнат
-Индивидуальная работа со студентами, проживающими в общежитии.
-Рейд «Опозданиям НЕТ!».
-Беседа  и оформлене стенда на тему «Экстремизм и патриотизм». 
-Инструктаж о правилах поведения в дни зимних каникул, ПДД, переходов через ж/д пути, правилах поведения в общественных местах, о правилах поведении при нахождении взрывоопасных предметов, правилах обращения с взрывоопасными предметами, веществами.
-Соревнования «Лучшая комната общежития».
-Просмотр фильмов по военно-патриотической тематике, фильм Солдатик". 
-Просмотр фильмов по тематике «Человек и закон».
-Оформление стендов и  стенгазет к праздникам.
-Беседа «Способы эффективности учебного времени»
-Индивидуально-профилактическая работа со студентами ,сиротами и опекаемыми.
-Конкурс на лучшее новогоднее оформление комнат «Новогодний серпантин».
-Стендовая тематическая экспозиция «Дни воинской славы России.
-Анкетирование студентов «Мой досуг».
-Оформление патриотического уголка -«Слава тебе, победитель Солдат!».
-Работа стеллажа книгообмена
«Новое поколение выбирает здоровье» с выпуском стенгазеты.
- Организация и проведение субботника с  чепитием.
</t>
  </si>
  <si>
    <t>Печенкина Светлана Сергеевна, директор, 54-86-46;
Жукова Елена Петровна, заместитель директора по УР, тел. 67-53-18</t>
  </si>
  <si>
    <t xml:space="preserve">доля учебной, учебно-методической и справочной литературы, электронных пособий не старше 5 лет (%) 2021-2022 г </t>
  </si>
  <si>
    <t xml:space="preserve">доля учебно-лабораторного и учебно-производственного оборудования не старше 5 лет (%) 2021-2022г </t>
  </si>
  <si>
    <t>2021-2022 уч.г. ( 1 семестр) (%).</t>
  </si>
  <si>
    <t>2021-2022 уч.г. ( 2 семестр) - (%).</t>
  </si>
  <si>
    <r>
      <t xml:space="preserve">Количество руководителей, которые нуждаются в дополнительном профессиональном образовании по программам повышения квалификации с целью освоения или совершенствования </t>
    </r>
    <r>
      <rPr>
        <b/>
        <sz val="12"/>
        <rFont val="Times New Roman"/>
        <family val="1"/>
        <charset val="204"/>
      </rPr>
      <t>управленческих компетенций</t>
    </r>
    <r>
      <rPr>
        <sz val="12"/>
        <rFont val="Times New Roman"/>
        <family val="1"/>
        <charset val="204"/>
      </rPr>
      <t xml:space="preserve"> в 2022-2023 уч. году</t>
    </r>
  </si>
  <si>
    <r>
      <t xml:space="preserve">Количество педагогов, которые нуждаются в до-полнительном профессиональном образовании по программам повышения квалификации с целью освоения или совершенствования </t>
    </r>
    <r>
      <rPr>
        <b/>
        <sz val="12"/>
        <rFont val="Times New Roman"/>
        <family val="1"/>
        <charset val="204"/>
      </rPr>
      <t>педагогических компетенций</t>
    </r>
    <r>
      <rPr>
        <sz val="12"/>
        <rFont val="Times New Roman"/>
        <family val="1"/>
        <charset val="204"/>
      </rPr>
      <t xml:space="preserve"> в 2022-2023 уч.году</t>
    </r>
  </si>
  <si>
    <r>
      <t xml:space="preserve">Количество педагогов, которые нуждаются в до-полнительном профессиональном образовании по программам повышения квалификации с целью освоения или совершенствования </t>
    </r>
    <r>
      <rPr>
        <b/>
        <sz val="12"/>
        <rFont val="Times New Roman"/>
        <family val="1"/>
        <charset val="204"/>
      </rPr>
      <t>ИКТ- компетенций</t>
    </r>
    <r>
      <rPr>
        <sz val="12"/>
        <rFont val="Times New Roman"/>
        <family val="1"/>
        <charset val="204"/>
      </rPr>
      <t xml:space="preserve"> в 2022-2023 уч. году</t>
    </r>
  </si>
  <si>
    <t>Количество преподавателей, мастеров п/о, которые нуж-даются в до-полнительном профессио-нальном обра-зовании (переподготовки) по профилю преподаваемой дисциплины (курса, модуля) в 2022-2023 уч. Году</t>
  </si>
  <si>
    <r>
      <t xml:space="preserve">Количество преподавате-лей, мастеров п/о, которые нуждаются в до-полнительном профессио-нальном обра-зовании по программам </t>
    </r>
    <r>
      <rPr>
        <b/>
        <sz val="12"/>
        <rFont val="Times New Roman"/>
        <family val="1"/>
        <charset val="204"/>
      </rPr>
      <t>переподготовки</t>
    </r>
    <r>
      <rPr>
        <sz val="12"/>
        <rFont val="Times New Roman"/>
        <family val="1"/>
        <charset val="204"/>
      </rPr>
      <t xml:space="preserve"> (свыше 250 часов) в 2022-2023 уч. году</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</si>
</sst>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6" x14ac:knownFonts="1">
    <font>
      <sz val="11"/>
      <color theme="1"/>
      <name val="Calibri"/>
      <family val="2"/>
      <charset val="204"/>
      <scheme val="minor"/>
    </font>
    <font>
      <sz val="11"/>
      <color theme="1"/>
      <name val="Times New Roman"/>
      <family val="1"/>
      <charset val="204"/>
    </font>
    <font>
      <sz val="10"/>
      <name val="Arial Cyr"/>
      <charset val="204"/>
    </font>
    <font>
      <sz val="11"/>
      <name val="Times New Roman"/>
      <family val="1"/>
      <charset val="204"/>
    </font>
    <font>
      <b/>
      <sz val="9"/>
      <name val="Arial Cyr"/>
      <charset val="204"/>
    </font>
    <font>
      <sz val="12"/>
      <color theme="1"/>
      <name val="Times New Roman"/>
      <family val="1"/>
      <charset val="204"/>
    </font>
    <font>
      <sz val="12"/>
      <name val="Times New Roman"/>
      <family val="1"/>
      <charset val="204"/>
    </font>
    <font>
      <sz val="12"/>
      <name val="Calibri"/>
      <family val="2"/>
      <charset val="204"/>
      <scheme val="minor"/>
    </font>
    <font>
      <sz val="12"/>
      <color theme="1"/>
      <name val="Calibri"/>
      <family val="2"/>
      <charset val="204"/>
      <scheme val="minor"/>
    </font>
    <font>
      <sz val="12"/>
      <color rgb="FF000000"/>
      <name val="Times New Roman"/>
      <family val="1"/>
      <charset val="204"/>
    </font>
    <font>
      <b/>
      <sz val="12"/>
      <name val="Times New Roman"/>
      <family val="1"/>
      <charset val="204"/>
    </font>
    <font>
      <sz val="14"/>
      <name val="Times New Roman"/>
      <family val="1"/>
      <charset val="204"/>
    </font>
    <font>
      <sz val="14"/>
      <color theme="1"/>
      <name val="Times New Roman"/>
      <family val="1"/>
      <charset val="204"/>
    </font>
    <font>
      <b/>
      <sz val="14"/>
      <color theme="1"/>
      <name val="Times New Roman"/>
      <family val="1"/>
      <charset val="204"/>
    </font>
    <font>
      <sz val="10"/>
      <name val="Times New Roman"/>
      <family val="1"/>
      <charset val="204"/>
    </font>
    <font>
      <sz val="1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
    <xf numFmtId="0" fontId="0" fillId="0" borderId="0"/>
    <xf numFmtId="0" fontId="2" fillId="0" borderId="0"/>
  </cellStyleXfs>
  <cellXfs count="241">
    <xf numFmtId="0" fontId="0" fillId="0" borderId="0" xfId="0"/>
    <xf numFmtId="0" fontId="0" fillId="0" borderId="1" xfId="0" applyBorder="1"/>
    <xf numFmtId="0" fontId="1" fillId="0" borderId="0" xfId="0" applyFont="1"/>
    <xf numFmtId="0" fontId="0" fillId="0" borderId="0" xfId="0" applyFill="1"/>
    <xf numFmtId="0" fontId="2" fillId="0" borderId="0" xfId="1"/>
    <xf numFmtId="0" fontId="2" fillId="0" borderId="0" xfId="1" applyBorder="1"/>
    <xf numFmtId="0" fontId="0" fillId="0" borderId="5" xfId="0" applyBorder="1"/>
    <xf numFmtId="0" fontId="4" fillId="2" borderId="0" xfId="1" applyFont="1" applyFill="1" applyBorder="1" applyAlignment="1">
      <alignment horizontal="center" vertical="center" wrapText="1"/>
    </xf>
    <xf numFmtId="0" fontId="5" fillId="0" borderId="1" xfId="0" applyFont="1" applyFill="1" applyBorder="1" applyAlignment="1">
      <alignment horizontal="center"/>
    </xf>
    <xf numFmtId="0" fontId="7" fillId="0" borderId="0" xfId="0" applyFont="1"/>
    <xf numFmtId="0" fontId="6" fillId="0" borderId="1" xfId="0" applyFont="1" applyBorder="1" applyAlignment="1">
      <alignment horizontal="center" vertical="top" wrapText="1"/>
    </xf>
    <xf numFmtId="0" fontId="6" fillId="0" borderId="1" xfId="0" applyFont="1" applyFill="1" applyBorder="1" applyAlignment="1">
      <alignment horizontal="center" vertical="top" wrapText="1"/>
    </xf>
    <xf numFmtId="0" fontId="7" fillId="0" borderId="1" xfId="0" applyFont="1" applyBorder="1"/>
    <xf numFmtId="0" fontId="8" fillId="0" borderId="0" xfId="0" applyFont="1"/>
    <xf numFmtId="0" fontId="8" fillId="0" borderId="1" xfId="0" applyFont="1" applyBorder="1"/>
    <xf numFmtId="0" fontId="0" fillId="0" borderId="0" xfId="0" applyAlignment="1">
      <alignment vertical="top"/>
    </xf>
    <xf numFmtId="0" fontId="7" fillId="0" borderId="1" xfId="0" applyFont="1" applyBorder="1" applyAlignment="1">
      <alignment horizontal="center"/>
    </xf>
    <xf numFmtId="0" fontId="6" fillId="0" borderId="0" xfId="0" applyFont="1"/>
    <xf numFmtId="0" fontId="6" fillId="0" borderId="1" xfId="0" applyFont="1" applyBorder="1"/>
    <xf numFmtId="0" fontId="6" fillId="0" borderId="1" xfId="0" applyFont="1" applyBorder="1" applyAlignment="1">
      <alignment horizontal="center"/>
    </xf>
    <xf numFmtId="0" fontId="3" fillId="0" borderId="1" xfId="0" applyFont="1" applyBorder="1" applyAlignment="1">
      <alignment horizontal="center"/>
    </xf>
    <xf numFmtId="2" fontId="6" fillId="0" borderId="1" xfId="0" applyNumberFormat="1" applyFont="1" applyBorder="1" applyAlignment="1">
      <alignment horizontal="center"/>
    </xf>
    <xf numFmtId="2" fontId="6" fillId="0" borderId="6" xfId="0" applyNumberFormat="1" applyFont="1" applyFill="1" applyBorder="1" applyAlignment="1">
      <alignment horizontal="center"/>
    </xf>
    <xf numFmtId="2" fontId="6" fillId="0" borderId="1" xfId="0" applyNumberFormat="1" applyFont="1" applyFill="1" applyBorder="1" applyAlignment="1">
      <alignment horizontal="center"/>
    </xf>
    <xf numFmtId="0" fontId="6" fillId="0" borderId="2" xfId="0" applyFont="1" applyFill="1" applyBorder="1" applyAlignment="1">
      <alignment horizontal="left" wrapText="1"/>
    </xf>
    <xf numFmtId="2" fontId="7" fillId="0" borderId="1" xfId="0" applyNumberFormat="1" applyFont="1" applyBorder="1"/>
    <xf numFmtId="1" fontId="7" fillId="0" borderId="1" xfId="0" applyNumberFormat="1" applyFont="1" applyFill="1" applyBorder="1"/>
    <xf numFmtId="1" fontId="7" fillId="0" borderId="1" xfId="0" applyNumberFormat="1" applyFont="1" applyBorder="1"/>
    <xf numFmtId="0" fontId="6" fillId="0" borderId="2" xfId="0" applyFont="1" applyBorder="1" applyAlignment="1">
      <alignment horizontal="center" wrapText="1"/>
    </xf>
    <xf numFmtId="0" fontId="6" fillId="0" borderId="1" xfId="0" applyFont="1" applyFill="1" applyBorder="1" applyAlignment="1">
      <alignment horizontal="center"/>
    </xf>
    <xf numFmtId="0" fontId="5" fillId="0" borderId="1" xfId="0" applyFont="1" applyBorder="1" applyAlignment="1">
      <alignment horizontal="center" vertical="top" wrapText="1"/>
    </xf>
    <xf numFmtId="0" fontId="5" fillId="0" borderId="1" xfId="0" applyFont="1" applyFill="1" applyBorder="1" applyAlignment="1">
      <alignment horizontal="center" vertical="top" wrapText="1"/>
    </xf>
    <xf numFmtId="0" fontId="8" fillId="0" borderId="1" xfId="0" applyFont="1" applyFill="1" applyBorder="1"/>
    <xf numFmtId="0" fontId="5" fillId="0" borderId="3" xfId="0" applyFont="1" applyFill="1" applyBorder="1" applyAlignment="1">
      <alignment vertical="top" wrapText="1"/>
    </xf>
    <xf numFmtId="0" fontId="0" fillId="0" borderId="0" xfId="0" applyAlignment="1">
      <alignment horizontal="center" vertical="top"/>
    </xf>
    <xf numFmtId="0" fontId="6" fillId="0" borderId="1" xfId="1" applyFont="1" applyFill="1" applyBorder="1" applyAlignment="1">
      <alignment horizontal="left" wrapText="1" indent="1"/>
    </xf>
    <xf numFmtId="0" fontId="6" fillId="2" borderId="1" xfId="1" applyNumberFormat="1" applyFont="1" applyFill="1" applyBorder="1" applyAlignment="1">
      <alignment horizontal="center" vertical="center"/>
    </xf>
    <xf numFmtId="0" fontId="6" fillId="2" borderId="1" xfId="1" applyNumberFormat="1" applyFont="1" applyFill="1" applyBorder="1" applyAlignment="1">
      <alignment horizontal="center" vertical="center" wrapText="1"/>
    </xf>
    <xf numFmtId="0" fontId="6" fillId="2" borderId="10" xfId="1" applyNumberFormat="1" applyFont="1" applyFill="1" applyBorder="1" applyAlignment="1">
      <alignment horizontal="center" vertical="center"/>
    </xf>
    <xf numFmtId="0" fontId="6" fillId="2" borderId="9" xfId="1" applyFont="1" applyFill="1" applyBorder="1" applyAlignment="1">
      <alignment horizontal="center" wrapText="1"/>
    </xf>
    <xf numFmtId="0" fontId="6" fillId="2" borderId="7" xfId="1" applyFont="1" applyFill="1" applyBorder="1" applyAlignment="1">
      <alignment horizontal="center" vertical="center" wrapText="1"/>
    </xf>
    <xf numFmtId="0" fontId="5" fillId="0" borderId="0" xfId="0" applyFont="1"/>
    <xf numFmtId="0" fontId="5" fillId="0" borderId="1" xfId="0" applyFont="1" applyBorder="1"/>
    <xf numFmtId="0" fontId="6" fillId="0" borderId="3" xfId="0" applyFont="1" applyFill="1" applyBorder="1" applyAlignment="1">
      <alignment horizontal="left" vertical="top"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164" fontId="6" fillId="0" borderId="1" xfId="0" applyNumberFormat="1" applyFont="1" applyFill="1" applyBorder="1" applyAlignment="1">
      <alignment horizontal="center" vertical="center"/>
    </xf>
    <xf numFmtId="0" fontId="5" fillId="0" borderId="1" xfId="0" applyFont="1" applyFill="1" applyBorder="1"/>
    <xf numFmtId="0" fontId="6" fillId="3" borderId="1" xfId="0" applyFont="1" applyFill="1" applyBorder="1" applyAlignment="1">
      <alignment horizontal="left" vertical="top" wrapText="1"/>
    </xf>
    <xf numFmtId="0" fontId="6" fillId="3" borderId="1" xfId="0" applyFont="1" applyFill="1" applyBorder="1" applyAlignment="1">
      <alignment horizontal="center" vertical="center" wrapText="1"/>
    </xf>
    <xf numFmtId="0" fontId="6" fillId="0" borderId="1" xfId="0" applyFont="1" applyBorder="1" applyAlignment="1">
      <alignment horizont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center" wrapText="1"/>
    </xf>
    <xf numFmtId="0" fontId="8" fillId="0" borderId="1" xfId="0" applyFont="1" applyFill="1" applyBorder="1" applyAlignment="1">
      <alignment horizontal="center"/>
    </xf>
    <xf numFmtId="0" fontId="8" fillId="0" borderId="1" xfId="0" applyFont="1" applyBorder="1" applyAlignment="1">
      <alignment horizontal="center"/>
    </xf>
    <xf numFmtId="0" fontId="8" fillId="0" borderId="0" xfId="0" applyFont="1" applyAlignment="1">
      <alignment horizontal="center"/>
    </xf>
    <xf numFmtId="0" fontId="5" fillId="0" borderId="5" xfId="0" applyFont="1" applyBorder="1" applyAlignment="1">
      <alignment horizontal="center" vertical="top" wrapText="1"/>
    </xf>
    <xf numFmtId="0" fontId="3" fillId="0" borderId="0" xfId="0" applyFont="1"/>
    <xf numFmtId="0" fontId="3" fillId="0" borderId="1" xfId="0" applyFont="1" applyBorder="1" applyAlignment="1">
      <alignment horizontal="center" wrapText="1"/>
    </xf>
    <xf numFmtId="0" fontId="3" fillId="0" borderId="3" xfId="0" applyFont="1" applyBorder="1" applyAlignment="1">
      <alignment horizontal="center" wrapText="1"/>
    </xf>
    <xf numFmtId="0" fontId="3" fillId="0" borderId="1" xfId="0" applyFont="1" applyFill="1" applyBorder="1" applyAlignment="1">
      <alignment horizontal="center" wrapText="1"/>
    </xf>
    <xf numFmtId="0" fontId="3" fillId="0" borderId="0" xfId="0" applyFont="1" applyAlignment="1">
      <alignment horizontal="center"/>
    </xf>
    <xf numFmtId="0" fontId="0" fillId="0" borderId="0" xfId="0" applyBorder="1"/>
    <xf numFmtId="0" fontId="5" fillId="0" borderId="0" xfId="0" applyFont="1" applyBorder="1" applyAlignment="1">
      <alignment vertical="top" wrapText="1"/>
    </xf>
    <xf numFmtId="0" fontId="5" fillId="0" borderId="0" xfId="0" applyFont="1" applyBorder="1" applyAlignment="1">
      <alignment wrapText="1"/>
    </xf>
    <xf numFmtId="0" fontId="5" fillId="0" borderId="1" xfId="0" applyFont="1" applyBorder="1" applyAlignment="1">
      <alignment vertical="top" wrapText="1"/>
    </xf>
    <xf numFmtId="0" fontId="5" fillId="0" borderId="3" xfId="0" applyFont="1" applyBorder="1" applyAlignment="1">
      <alignment horizontal="center" vertical="top" wrapText="1"/>
    </xf>
    <xf numFmtId="0" fontId="6" fillId="0" borderId="1" xfId="0" applyFont="1" applyBorder="1" applyAlignment="1">
      <alignment horizontal="center" vertical="top" wrapText="1"/>
    </xf>
    <xf numFmtId="0" fontId="6"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3" fillId="0" borderId="1" xfId="0" applyFont="1" applyBorder="1" applyAlignment="1">
      <alignment horizontal="center" vertical="top" wrapText="1"/>
    </xf>
    <xf numFmtId="0" fontId="7" fillId="0" borderId="1" xfId="0" applyFont="1" applyBorder="1" applyAlignment="1">
      <alignment horizontal="center" wrapText="1"/>
    </xf>
    <xf numFmtId="2" fontId="6" fillId="0" borderId="1" xfId="0" applyNumberFormat="1" applyFont="1" applyBorder="1" applyAlignment="1">
      <alignment horizontal="center" vertical="top"/>
    </xf>
    <xf numFmtId="2" fontId="6" fillId="0" borderId="6" xfId="0" applyNumberFormat="1" applyFont="1" applyFill="1" applyBorder="1" applyAlignment="1">
      <alignment horizontal="center" vertical="top"/>
    </xf>
    <xf numFmtId="2" fontId="6" fillId="0" borderId="1" xfId="0" applyNumberFormat="1" applyFont="1" applyFill="1" applyBorder="1" applyAlignment="1">
      <alignment horizontal="center" vertical="top"/>
    </xf>
    <xf numFmtId="0" fontId="6" fillId="0" borderId="1" xfId="0" applyFont="1" applyBorder="1" applyAlignment="1">
      <alignment horizontal="center" vertical="top"/>
    </xf>
    <xf numFmtId="0" fontId="5" fillId="0" borderId="4" xfId="0" applyFont="1" applyBorder="1" applyAlignment="1">
      <alignment horizontal="center" vertical="top" wrapText="1"/>
    </xf>
    <xf numFmtId="0" fontId="8" fillId="0" borderId="1" xfId="0" applyFont="1" applyBorder="1" applyAlignment="1">
      <alignment horizontal="center" vertical="top" wrapText="1"/>
    </xf>
    <xf numFmtId="0" fontId="6" fillId="2" borderId="9" xfId="1" applyFont="1" applyFill="1" applyBorder="1" applyAlignment="1">
      <alignment vertical="top" wrapText="1"/>
    </xf>
    <xf numFmtId="0" fontId="11" fillId="0" borderId="1" xfId="0" applyFont="1" applyBorder="1" applyAlignment="1">
      <alignment horizontal="center" wrapText="1"/>
    </xf>
    <xf numFmtId="0" fontId="11" fillId="0" borderId="1" xfId="0" applyFont="1" applyBorder="1" applyAlignment="1">
      <alignment horizontal="center"/>
    </xf>
    <xf numFmtId="0" fontId="11" fillId="0" borderId="1" xfId="0" applyFont="1" applyFill="1" applyBorder="1" applyAlignment="1">
      <alignment horizontal="center"/>
    </xf>
    <xf numFmtId="0" fontId="11" fillId="0" borderId="5" xfId="0" applyFont="1" applyBorder="1" applyAlignment="1">
      <alignment horizontal="center" vertical="center" wrapText="1"/>
    </xf>
    <xf numFmtId="0" fontId="11" fillId="0" borderId="1" xfId="0" applyFont="1" applyBorder="1" applyAlignment="1">
      <alignment horizontal="center" vertical="top" wrapText="1"/>
    </xf>
    <xf numFmtId="0" fontId="11" fillId="0" borderId="4" xfId="0" applyFont="1" applyBorder="1" applyAlignment="1">
      <alignment horizontal="center" vertical="top" wrapText="1"/>
    </xf>
    <xf numFmtId="0" fontId="5" fillId="0" borderId="1" xfId="0" applyFont="1" applyBorder="1" applyAlignment="1">
      <alignment horizontal="center" vertical="top"/>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5" fillId="0" borderId="0" xfId="0" applyFont="1" applyFill="1" applyBorder="1" applyAlignment="1">
      <alignment horizontal="center"/>
    </xf>
    <xf numFmtId="0" fontId="3" fillId="0" borderId="3" xfId="0" applyFont="1" applyBorder="1" applyAlignment="1">
      <alignment horizontal="center" vertical="top" wrapText="1"/>
    </xf>
    <xf numFmtId="0" fontId="3" fillId="0" borderId="1" xfId="0" applyFont="1" applyBorder="1" applyAlignment="1">
      <alignment horizontal="center" vertical="top"/>
    </xf>
    <xf numFmtId="0" fontId="3" fillId="0" borderId="1" xfId="0" applyFont="1" applyFill="1" applyBorder="1" applyAlignment="1">
      <alignment horizontal="center" vertical="top" wrapText="1"/>
    </xf>
    <xf numFmtId="0" fontId="6" fillId="0" borderId="1" xfId="0" applyFont="1" applyFill="1" applyBorder="1" applyAlignment="1">
      <alignment horizontal="center" wrapText="1"/>
    </xf>
    <xf numFmtId="0" fontId="12" fillId="0" borderId="0" xfId="0" applyFont="1"/>
    <xf numFmtId="0" fontId="12" fillId="0" borderId="1" xfId="0" applyFont="1" applyBorder="1" applyAlignment="1">
      <alignment horizontal="center" vertical="top" wrapText="1"/>
    </xf>
    <xf numFmtId="0" fontId="12" fillId="0" borderId="3" xfId="0" applyFont="1" applyBorder="1" applyAlignment="1">
      <alignment horizontal="center" vertical="top" wrapText="1"/>
    </xf>
    <xf numFmtId="0" fontId="11" fillId="0" borderId="1" xfId="0" applyFont="1" applyFill="1" applyBorder="1" applyAlignment="1">
      <alignment horizontal="center" vertical="top" wrapText="1"/>
    </xf>
    <xf numFmtId="0" fontId="12" fillId="0" borderId="0" xfId="0" applyFont="1" applyAlignment="1">
      <alignment horizontal="center" vertical="top"/>
    </xf>
    <xf numFmtId="0" fontId="11" fillId="0" borderId="4" xfId="0" applyFont="1" applyFill="1" applyBorder="1" applyAlignment="1">
      <alignment horizontal="center" vertical="top" wrapText="1"/>
    </xf>
    <xf numFmtId="0" fontId="6" fillId="0" borderId="1" xfId="0" applyFont="1" applyBorder="1" applyAlignment="1">
      <alignment horizontal="center" vertical="top" wrapText="1"/>
    </xf>
    <xf numFmtId="0" fontId="6" fillId="0" borderId="1" xfId="0" applyFont="1" applyFill="1" applyBorder="1" applyAlignment="1">
      <alignment horizontal="center" vertical="top" wrapText="1"/>
    </xf>
    <xf numFmtId="0" fontId="6" fillId="0" borderId="1" xfId="0" applyFont="1" applyBorder="1" applyAlignment="1">
      <alignment horizontal="center" vertical="top" wrapText="1"/>
    </xf>
    <xf numFmtId="0" fontId="6" fillId="0" borderId="1" xfId="0" applyFont="1" applyFill="1" applyBorder="1" applyAlignment="1">
      <alignment horizontal="center" vertical="top" wrapText="1"/>
    </xf>
    <xf numFmtId="0" fontId="6" fillId="0" borderId="4" xfId="0" applyFont="1" applyBorder="1" applyAlignment="1">
      <alignment horizontal="center" vertical="top" wrapText="1"/>
    </xf>
    <xf numFmtId="0" fontId="6" fillId="0" borderId="5" xfId="0" applyFont="1" applyBorder="1" applyAlignment="1">
      <alignment horizontal="center" vertical="top" wrapText="1"/>
    </xf>
    <xf numFmtId="0" fontId="6" fillId="0" borderId="3" xfId="0" applyFont="1" applyBorder="1" applyAlignment="1">
      <alignment horizontal="center" vertical="top" wrapText="1"/>
    </xf>
    <xf numFmtId="0" fontId="6" fillId="2" borderId="3" xfId="1" applyNumberFormat="1" applyFont="1" applyFill="1" applyBorder="1" applyAlignment="1">
      <alignment horizontal="center" vertical="center"/>
    </xf>
    <xf numFmtId="0" fontId="6" fillId="2" borderId="9" xfId="1" applyNumberFormat="1" applyFont="1" applyFill="1" applyBorder="1" applyAlignment="1">
      <alignment horizontal="center" vertical="center"/>
    </xf>
    <xf numFmtId="0" fontId="6" fillId="2" borderId="3" xfId="1"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1" xfId="0" applyFont="1" applyFill="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top" wrapText="1"/>
    </xf>
    <xf numFmtId="0" fontId="7" fillId="0" borderId="1" xfId="0" applyFont="1" applyBorder="1" applyAlignment="1">
      <alignment wrapText="1"/>
    </xf>
    <xf numFmtId="0" fontId="0" fillId="0" borderId="1" xfId="0" applyBorder="1" applyAlignment="1">
      <alignment wrapText="1"/>
    </xf>
    <xf numFmtId="0" fontId="7" fillId="0" borderId="1" xfId="0" applyFont="1" applyFill="1" applyBorder="1"/>
    <xf numFmtId="0" fontId="6" fillId="0" borderId="1" xfId="0" applyFont="1" applyBorder="1" applyAlignment="1">
      <alignment wrapText="1"/>
    </xf>
    <xf numFmtId="0" fontId="5" fillId="0" borderId="1" xfId="0" applyFont="1" applyFill="1" applyBorder="1" applyAlignment="1">
      <alignment wrapText="1"/>
    </xf>
    <xf numFmtId="0" fontId="1" fillId="0" borderId="1" xfId="0" applyFont="1" applyBorder="1" applyAlignment="1">
      <alignment wrapText="1"/>
    </xf>
    <xf numFmtId="0" fontId="14" fillId="0" borderId="3" xfId="0" applyFont="1" applyBorder="1" applyAlignment="1">
      <alignment horizontal="left" vertical="top" wrapText="1"/>
    </xf>
    <xf numFmtId="0" fontId="3" fillId="0" borderId="1" xfId="0" applyFont="1" applyBorder="1" applyAlignment="1">
      <alignment vertical="center" wrapText="1"/>
    </xf>
    <xf numFmtId="0" fontId="6" fillId="0" borderId="1" xfId="0" applyFont="1" applyBorder="1" applyAlignment="1">
      <alignment horizontal="center" vertical="center"/>
    </xf>
    <xf numFmtId="0" fontId="3" fillId="0" borderId="3" xfId="0" applyFont="1" applyBorder="1" applyAlignment="1">
      <alignment vertical="center" wrapText="1"/>
    </xf>
    <xf numFmtId="9" fontId="3" fillId="0" borderId="1" xfId="0" applyNumberFormat="1" applyFont="1" applyBorder="1" applyAlignment="1">
      <alignment vertical="center" wrapText="1"/>
    </xf>
    <xf numFmtId="0" fontId="15" fillId="0" borderId="1" xfId="0" applyFont="1" applyBorder="1"/>
    <xf numFmtId="0" fontId="6" fillId="0" borderId="1" xfId="0" applyFont="1" applyBorder="1" applyAlignment="1">
      <alignment horizontal="center" vertical="top" wrapText="1"/>
    </xf>
    <xf numFmtId="0" fontId="6" fillId="0" borderId="1" xfId="0" applyFont="1" applyFill="1" applyBorder="1" applyAlignment="1">
      <alignment horizontal="center" vertical="top" wrapText="1"/>
    </xf>
    <xf numFmtId="0" fontId="6" fillId="0" borderId="4" xfId="0" applyFont="1" applyBorder="1" applyAlignment="1">
      <alignment horizontal="center" vertical="top" wrapText="1"/>
    </xf>
    <xf numFmtId="0" fontId="6" fillId="0" borderId="6" xfId="0" applyFont="1" applyBorder="1" applyAlignment="1">
      <alignment horizontal="center" vertical="top" wrapText="1"/>
    </xf>
    <xf numFmtId="0" fontId="6" fillId="0" borderId="5" xfId="0" applyFont="1" applyBorder="1" applyAlignment="1">
      <alignment horizontal="center" vertical="top" wrapText="1"/>
    </xf>
    <xf numFmtId="0" fontId="6" fillId="0" borderId="3" xfId="0" applyFont="1" applyBorder="1" applyAlignment="1">
      <alignment horizontal="center" vertical="top" wrapText="1"/>
    </xf>
    <xf numFmtId="0" fontId="6" fillId="0" borderId="10" xfId="0" applyFont="1" applyBorder="1" applyAlignment="1">
      <alignment horizontal="center" vertical="top" wrapText="1"/>
    </xf>
    <xf numFmtId="0" fontId="6" fillId="0" borderId="9" xfId="0" applyFont="1" applyBorder="1" applyAlignment="1">
      <alignment horizontal="center" vertical="top" wrapText="1"/>
    </xf>
    <xf numFmtId="0" fontId="6" fillId="0" borderId="2" xfId="0" applyFont="1" applyBorder="1" applyAlignment="1">
      <alignment horizontal="center" vertical="top" wrapText="1"/>
    </xf>
    <xf numFmtId="0" fontId="6" fillId="0" borderId="8" xfId="0" applyFont="1" applyBorder="1" applyAlignment="1">
      <alignment horizontal="center" vertical="top" wrapText="1"/>
    </xf>
    <xf numFmtId="0" fontId="6" fillId="0" borderId="2" xfId="0" applyFont="1" applyFill="1" applyBorder="1" applyAlignment="1">
      <alignment horizontal="center" vertical="top" wrapText="1"/>
    </xf>
    <xf numFmtId="0" fontId="6" fillId="0" borderId="8" xfId="0" applyFont="1" applyFill="1" applyBorder="1" applyAlignment="1">
      <alignment horizontal="center" vertical="top" wrapText="1"/>
    </xf>
    <xf numFmtId="0" fontId="9" fillId="0" borderId="4" xfId="0" applyFont="1" applyBorder="1" applyAlignment="1">
      <alignment horizontal="center" vertical="top" wrapText="1"/>
    </xf>
    <xf numFmtId="0" fontId="9" fillId="0" borderId="5" xfId="0" applyFont="1" applyBorder="1" applyAlignment="1">
      <alignment horizontal="center" vertical="top" wrapText="1"/>
    </xf>
    <xf numFmtId="0" fontId="6" fillId="2" borderId="3"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4" xfId="1" applyFont="1" applyFill="1" applyBorder="1" applyAlignment="1">
      <alignment horizontal="center" vertical="top" wrapText="1"/>
    </xf>
    <xf numFmtId="0" fontId="6" fillId="2" borderId="5" xfId="1" applyFont="1" applyFill="1" applyBorder="1" applyAlignment="1">
      <alignment horizontal="center" vertical="top" wrapText="1"/>
    </xf>
    <xf numFmtId="0" fontId="6" fillId="2" borderId="12" xfId="1" applyFont="1" applyFill="1" applyBorder="1" applyAlignment="1">
      <alignment horizontal="center" vertical="top" wrapText="1"/>
    </xf>
    <xf numFmtId="0" fontId="6" fillId="2" borderId="13" xfId="1" applyFont="1" applyFill="1" applyBorder="1" applyAlignment="1">
      <alignment horizontal="center" vertical="top" wrapText="1"/>
    </xf>
    <xf numFmtId="0" fontId="6" fillId="2" borderId="2" xfId="1" applyFont="1" applyFill="1" applyBorder="1" applyAlignment="1">
      <alignment horizontal="center" vertical="top" wrapText="1"/>
    </xf>
    <xf numFmtId="0" fontId="6" fillId="2" borderId="8" xfId="1" applyFont="1" applyFill="1" applyBorder="1" applyAlignment="1">
      <alignment horizontal="center" vertical="top" wrapText="1"/>
    </xf>
    <xf numFmtId="0" fontId="6" fillId="2" borderId="3" xfId="1" applyNumberFormat="1" applyFont="1" applyFill="1" applyBorder="1" applyAlignment="1">
      <alignment horizontal="center" vertical="center"/>
    </xf>
    <xf numFmtId="0" fontId="6" fillId="2" borderId="9" xfId="1" applyNumberFormat="1" applyFont="1" applyFill="1" applyBorder="1" applyAlignment="1">
      <alignment horizontal="center" vertical="center"/>
    </xf>
    <xf numFmtId="0" fontId="6" fillId="2" borderId="3" xfId="1" applyFont="1" applyFill="1" applyBorder="1" applyAlignment="1">
      <alignment horizontal="center" vertical="top" wrapText="1"/>
    </xf>
    <xf numFmtId="0" fontId="6" fillId="2" borderId="9" xfId="1" applyFont="1" applyFill="1" applyBorder="1" applyAlignment="1">
      <alignment horizontal="center" vertical="top" wrapText="1"/>
    </xf>
    <xf numFmtId="0" fontId="6" fillId="2" borderId="10" xfId="1" applyFont="1" applyFill="1" applyBorder="1" applyAlignment="1">
      <alignment horizontal="center" vertical="top" wrapText="1"/>
    </xf>
    <xf numFmtId="0" fontId="6" fillId="2" borderId="1" xfId="1" applyFont="1" applyFill="1" applyBorder="1" applyAlignment="1">
      <alignment horizontal="center" vertical="top" wrapText="1"/>
    </xf>
    <xf numFmtId="0" fontId="4" fillId="2" borderId="7" xfId="1" applyFont="1" applyFill="1" applyBorder="1" applyAlignment="1">
      <alignment horizontal="center" vertical="center" wrapText="1"/>
    </xf>
    <xf numFmtId="0" fontId="6" fillId="0" borderId="3" xfId="0" applyFont="1" applyFill="1" applyBorder="1" applyAlignment="1">
      <alignment horizontal="center" vertical="top" wrapText="1"/>
    </xf>
    <xf numFmtId="0" fontId="6" fillId="0" borderId="9" xfId="0" applyFont="1" applyFill="1" applyBorder="1" applyAlignment="1">
      <alignment horizontal="center" vertical="top" wrapText="1"/>
    </xf>
    <xf numFmtId="0" fontId="6" fillId="0" borderId="1" xfId="0" applyFont="1" applyFill="1" applyBorder="1" applyAlignment="1">
      <alignment horizontal="center" vertical="center"/>
    </xf>
    <xf numFmtId="164" fontId="6" fillId="0"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0" borderId="4" xfId="0" applyFont="1" applyFill="1" applyBorder="1" applyAlignment="1">
      <alignment horizontal="center" vertical="top" wrapText="1"/>
    </xf>
    <xf numFmtId="0" fontId="6" fillId="0" borderId="6" xfId="0" applyFont="1" applyFill="1" applyBorder="1" applyAlignment="1">
      <alignment horizontal="center" vertical="top" wrapText="1"/>
    </xf>
    <xf numFmtId="0" fontId="6" fillId="0" borderId="5" xfId="0" applyFont="1" applyFill="1" applyBorder="1" applyAlignment="1">
      <alignment horizontal="center" vertical="top" wrapText="1"/>
    </xf>
    <xf numFmtId="0" fontId="6" fillId="0" borderId="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5" fillId="0" borderId="1" xfId="0" applyFont="1" applyBorder="1" applyAlignment="1">
      <alignment horizontal="center"/>
    </xf>
    <xf numFmtId="0" fontId="6" fillId="0" borderId="12" xfId="0" applyFont="1" applyFill="1" applyBorder="1" applyAlignment="1">
      <alignment horizontal="center" vertical="top" wrapText="1"/>
    </xf>
    <xf numFmtId="0" fontId="6" fillId="0" borderId="13" xfId="0" applyFont="1" applyFill="1" applyBorder="1" applyAlignment="1">
      <alignment horizontal="center" vertical="top" wrapText="1"/>
    </xf>
    <xf numFmtId="0" fontId="6" fillId="0" borderId="11" xfId="0" applyFont="1" applyBorder="1" applyAlignment="1">
      <alignment horizontal="center" vertical="top" wrapText="1"/>
    </xf>
    <xf numFmtId="0" fontId="6" fillId="0" borderId="0" xfId="0" applyFont="1" applyBorder="1" applyAlignment="1">
      <alignment horizontal="center" vertical="top" wrapText="1"/>
    </xf>
    <xf numFmtId="0" fontId="6" fillId="0" borderId="0" xfId="0" applyFont="1" applyAlignment="1">
      <alignment horizontal="center" vertical="top" wrapText="1"/>
    </xf>
    <xf numFmtId="0" fontId="6" fillId="3" borderId="1" xfId="0" applyFont="1" applyFill="1" applyBorder="1" applyAlignment="1">
      <alignment horizontal="center" vertical="top"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left" vertical="top" wrapText="1"/>
    </xf>
    <xf numFmtId="0" fontId="6" fillId="3" borderId="4" xfId="0" applyFont="1" applyFill="1" applyBorder="1" applyAlignment="1">
      <alignment horizontal="center" vertical="top" wrapText="1"/>
    </xf>
    <xf numFmtId="0" fontId="6" fillId="3" borderId="5" xfId="0" applyFont="1" applyFill="1" applyBorder="1" applyAlignment="1">
      <alignment horizontal="center" vertical="top" wrapText="1"/>
    </xf>
    <xf numFmtId="0" fontId="12" fillId="0" borderId="0" xfId="0" applyFont="1" applyAlignment="1">
      <alignment horizontal="center"/>
    </xf>
    <xf numFmtId="0" fontId="11" fillId="0" borderId="1" xfId="0" applyFont="1" applyBorder="1" applyAlignment="1">
      <alignment horizontal="center" vertical="top" wrapText="1"/>
    </xf>
    <xf numFmtId="0" fontId="11" fillId="0" borderId="4" xfId="0" applyFont="1" applyBorder="1" applyAlignment="1">
      <alignment horizontal="center" vertical="top" wrapText="1"/>
    </xf>
    <xf numFmtId="0" fontId="11" fillId="0" borderId="1" xfId="0" applyFont="1" applyFill="1" applyBorder="1" applyAlignment="1">
      <alignment horizontal="center" vertical="top" wrapText="1"/>
    </xf>
    <xf numFmtId="0" fontId="11" fillId="0" borderId="4" xfId="0" applyFont="1" applyFill="1" applyBorder="1" applyAlignment="1">
      <alignment horizontal="center" vertical="top" wrapText="1"/>
    </xf>
    <xf numFmtId="0" fontId="11" fillId="0" borderId="3"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4" xfId="0" applyFont="1" applyBorder="1" applyAlignment="1">
      <alignment horizontal="center" vertical="top"/>
    </xf>
    <xf numFmtId="0" fontId="11" fillId="0" borderId="6" xfId="0" applyFont="1" applyBorder="1" applyAlignment="1">
      <alignment horizontal="center" vertical="top"/>
    </xf>
    <xf numFmtId="0" fontId="11" fillId="0" borderId="5" xfId="0" applyFont="1" applyBorder="1" applyAlignment="1">
      <alignment horizontal="center" vertical="top"/>
    </xf>
    <xf numFmtId="0" fontId="11" fillId="0" borderId="12" xfId="0" applyFont="1" applyBorder="1" applyAlignment="1">
      <alignment horizontal="center" vertical="top" wrapText="1"/>
    </xf>
    <xf numFmtId="0" fontId="11" fillId="0" borderId="14" xfId="0" applyFont="1" applyBorder="1" applyAlignment="1">
      <alignment horizontal="center" vertical="top" wrapText="1"/>
    </xf>
    <xf numFmtId="0" fontId="11" fillId="0" borderId="13" xfId="0" applyFont="1" applyBorder="1" applyAlignment="1">
      <alignment horizontal="center" vertical="top" wrapText="1"/>
    </xf>
    <xf numFmtId="0" fontId="11" fillId="0" borderId="2" xfId="0" applyFont="1" applyBorder="1" applyAlignment="1">
      <alignment horizontal="center" vertical="top" wrapText="1"/>
    </xf>
    <xf numFmtId="0" fontId="11" fillId="0" borderId="7" xfId="0" applyFont="1" applyBorder="1" applyAlignment="1">
      <alignment horizontal="center" vertical="top" wrapText="1"/>
    </xf>
    <xf numFmtId="0" fontId="11" fillId="0" borderId="8" xfId="0" applyFont="1" applyBorder="1" applyAlignment="1">
      <alignment horizontal="center" vertical="top" wrapText="1"/>
    </xf>
    <xf numFmtId="0" fontId="11" fillId="0" borderId="3" xfId="0" applyFont="1" applyBorder="1" applyAlignment="1">
      <alignment horizontal="center" vertical="top" wrapText="1"/>
    </xf>
    <xf numFmtId="0" fontId="11" fillId="0" borderId="10" xfId="0" applyFont="1" applyBorder="1" applyAlignment="1">
      <alignment horizontal="center" vertical="top" wrapText="1"/>
    </xf>
    <xf numFmtId="0" fontId="11" fillId="0" borderId="9" xfId="0" applyFont="1" applyBorder="1" applyAlignment="1">
      <alignment horizontal="center" vertical="top" wrapText="1"/>
    </xf>
    <xf numFmtId="0" fontId="11" fillId="0" borderId="5" xfId="0" applyFont="1" applyBorder="1" applyAlignment="1">
      <alignment horizontal="center" vertical="top" wrapText="1"/>
    </xf>
    <xf numFmtId="0" fontId="11" fillId="0" borderId="3" xfId="0" applyFont="1" applyBorder="1" applyAlignment="1">
      <alignment horizontal="center" vertical="top"/>
    </xf>
    <xf numFmtId="0" fontId="11" fillId="0" borderId="10" xfId="0" applyFont="1" applyBorder="1" applyAlignment="1">
      <alignment horizontal="center" vertical="top"/>
    </xf>
    <xf numFmtId="0" fontId="11" fillId="0" borderId="9" xfId="0" applyFont="1" applyBorder="1" applyAlignment="1">
      <alignment horizontal="center" vertical="top"/>
    </xf>
    <xf numFmtId="0" fontId="5" fillId="0" borderId="4" xfId="0" applyFont="1" applyBorder="1" applyAlignment="1">
      <alignment horizontal="center"/>
    </xf>
    <xf numFmtId="0" fontId="5" fillId="0" borderId="6" xfId="0" applyFont="1" applyBorder="1" applyAlignment="1">
      <alignment horizontal="center"/>
    </xf>
    <xf numFmtId="0" fontId="5" fillId="0" borderId="5" xfId="0" applyFont="1" applyBorder="1" applyAlignment="1">
      <alignment horizontal="center"/>
    </xf>
    <xf numFmtId="0" fontId="5" fillId="0" borderId="3" xfId="0" applyFont="1" applyBorder="1" applyAlignment="1">
      <alignment horizontal="center"/>
    </xf>
    <xf numFmtId="0" fontId="5" fillId="0" borderId="10" xfId="0" applyFont="1" applyBorder="1" applyAlignment="1">
      <alignment horizontal="center"/>
    </xf>
    <xf numFmtId="0" fontId="5" fillId="0" borderId="9" xfId="0" applyFont="1" applyBorder="1" applyAlignment="1">
      <alignment horizontal="center"/>
    </xf>
    <xf numFmtId="0" fontId="5" fillId="0" borderId="1" xfId="0" applyFont="1" applyBorder="1" applyAlignment="1">
      <alignment horizontal="center" vertical="top" wrapText="1"/>
    </xf>
    <xf numFmtId="0" fontId="5" fillId="0" borderId="1" xfId="0" applyFont="1" applyBorder="1" applyAlignment="1">
      <alignment horizontal="center" vertical="top"/>
    </xf>
    <xf numFmtId="0" fontId="3" fillId="0" borderId="1" xfId="0" applyFont="1" applyBorder="1" applyAlignment="1">
      <alignment horizontal="center" vertical="top" wrapText="1"/>
    </xf>
    <xf numFmtId="0" fontId="1" fillId="0" borderId="2"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3" fillId="0" borderId="3"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xf>
    <xf numFmtId="0" fontId="1" fillId="0" borderId="1" xfId="0"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1" fillId="0" borderId="1" xfId="0" applyFont="1" applyBorder="1" applyAlignment="1">
      <alignment horizontal="center"/>
    </xf>
    <xf numFmtId="0" fontId="3" fillId="0" borderId="3" xfId="0" applyFont="1" applyBorder="1" applyAlignment="1">
      <alignment horizontal="center" vertical="top" wrapText="1"/>
    </xf>
    <xf numFmtId="0" fontId="3" fillId="0" borderId="10" xfId="0" applyFont="1" applyBorder="1" applyAlignment="1">
      <alignment horizontal="center" vertical="top" wrapText="1"/>
    </xf>
    <xf numFmtId="0" fontId="1" fillId="0" borderId="3" xfId="0" applyFont="1" applyBorder="1" applyAlignment="1">
      <alignment horizontal="center"/>
    </xf>
    <xf numFmtId="0" fontId="1" fillId="0" borderId="10" xfId="0" applyFont="1" applyBorder="1" applyAlignment="1">
      <alignment horizontal="center"/>
    </xf>
    <xf numFmtId="0" fontId="1" fillId="0" borderId="9" xfId="0" applyFont="1" applyBorder="1" applyAlignment="1">
      <alignment horizontal="center"/>
    </xf>
    <xf numFmtId="0" fontId="1" fillId="0" borderId="3" xfId="0" applyFont="1" applyBorder="1" applyAlignment="1">
      <alignment horizontal="center" vertical="top"/>
    </xf>
    <xf numFmtId="0" fontId="1" fillId="0" borderId="10" xfId="0" applyFont="1" applyBorder="1" applyAlignment="1">
      <alignment horizontal="center" vertical="top"/>
    </xf>
    <xf numFmtId="0" fontId="1" fillId="0" borderId="9" xfId="0" applyFont="1" applyBorder="1" applyAlignment="1">
      <alignment horizontal="center" vertical="top"/>
    </xf>
    <xf numFmtId="0" fontId="12" fillId="0" borderId="0" xfId="0" applyFont="1" applyBorder="1" applyAlignment="1">
      <alignment horizontal="center"/>
    </xf>
    <xf numFmtId="0" fontId="12" fillId="0" borderId="1" xfId="0" applyFont="1" applyBorder="1" applyAlignment="1">
      <alignment horizontal="center" vertical="center"/>
    </xf>
    <xf numFmtId="0" fontId="11" fillId="0" borderId="1" xfId="0" applyFont="1" applyBorder="1" applyAlignment="1">
      <alignment horizontal="center" vertical="center" wrapText="1"/>
    </xf>
    <xf numFmtId="0" fontId="12" fillId="0" borderId="7" xfId="0" applyFont="1" applyBorder="1" applyAlignment="1">
      <alignment horizontal="center"/>
    </xf>
    <xf numFmtId="0" fontId="11" fillId="0" borderId="12" xfId="0" applyFont="1" applyBorder="1" applyAlignment="1">
      <alignment horizontal="center" vertical="top"/>
    </xf>
    <xf numFmtId="0" fontId="11" fillId="0" borderId="2" xfId="0" applyFont="1" applyBorder="1" applyAlignment="1">
      <alignment horizontal="center" vertical="top"/>
    </xf>
    <xf numFmtId="0" fontId="12" fillId="0" borderId="1" xfId="0" applyFont="1" applyBorder="1" applyAlignment="1">
      <alignment horizontal="center" vertical="top"/>
    </xf>
    <xf numFmtId="0" fontId="7" fillId="0" borderId="1" xfId="0" applyFont="1" applyFill="1" applyBorder="1" applyAlignment="1">
      <alignment horizontal="center"/>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5"/>
  <sheetViews>
    <sheetView workbookViewId="0">
      <selection activeCell="H5" sqref="H5"/>
    </sheetView>
  </sheetViews>
  <sheetFormatPr defaultRowHeight="15" x14ac:dyDescent="0.25"/>
  <cols>
    <col min="1" max="1" width="21.7109375" customWidth="1"/>
    <col min="2" max="2" width="32.42578125" customWidth="1"/>
    <col min="3" max="3" width="21.7109375" customWidth="1"/>
    <col min="4" max="4" width="24.140625" customWidth="1"/>
    <col min="5" max="5" width="21.42578125" customWidth="1"/>
    <col min="6" max="6" width="20.5703125" customWidth="1"/>
    <col min="7" max="7" width="19" customWidth="1"/>
    <col min="8" max="8" width="32.140625" customWidth="1"/>
  </cols>
  <sheetData>
    <row r="2" spans="1:8" s="9" customFormat="1" ht="24" customHeight="1" x14ac:dyDescent="0.25">
      <c r="A2" s="132" t="s">
        <v>0</v>
      </c>
      <c r="B2" s="130" t="s">
        <v>115</v>
      </c>
      <c r="C2" s="130"/>
      <c r="D2" s="130"/>
      <c r="E2" s="130"/>
      <c r="F2" s="130"/>
      <c r="G2" s="131" t="s">
        <v>213</v>
      </c>
      <c r="H2" s="132" t="s">
        <v>216</v>
      </c>
    </row>
    <row r="3" spans="1:8" s="9" customFormat="1" ht="63" x14ac:dyDescent="0.25">
      <c r="A3" s="133"/>
      <c r="B3" s="10" t="s">
        <v>208</v>
      </c>
      <c r="C3" s="10" t="s">
        <v>209</v>
      </c>
      <c r="D3" s="10" t="s">
        <v>210</v>
      </c>
      <c r="E3" s="11" t="s">
        <v>211</v>
      </c>
      <c r="F3" s="11" t="s">
        <v>212</v>
      </c>
      <c r="G3" s="131"/>
      <c r="H3" s="134"/>
    </row>
    <row r="4" spans="1:8" s="9" customFormat="1" ht="15.75" x14ac:dyDescent="0.25">
      <c r="A4" s="134"/>
      <c r="B4" s="10" t="s">
        <v>44</v>
      </c>
      <c r="C4" s="10" t="s">
        <v>44</v>
      </c>
      <c r="D4" s="10" t="s">
        <v>44</v>
      </c>
      <c r="E4" s="10" t="s">
        <v>44</v>
      </c>
      <c r="F4" s="10" t="s">
        <v>44</v>
      </c>
      <c r="G4" s="10" t="s">
        <v>44</v>
      </c>
      <c r="H4" s="71" t="s">
        <v>149</v>
      </c>
    </row>
    <row r="5" spans="1:8" s="9" customFormat="1" ht="78.75" x14ac:dyDescent="0.25">
      <c r="A5" s="118" t="s">
        <v>254</v>
      </c>
      <c r="B5" s="12" t="s">
        <v>251</v>
      </c>
      <c r="C5" s="12" t="s">
        <v>251</v>
      </c>
      <c r="D5" s="12" t="s">
        <v>264</v>
      </c>
      <c r="E5" s="12" t="s">
        <v>264</v>
      </c>
      <c r="F5" s="12" t="s">
        <v>251</v>
      </c>
      <c r="G5" s="12" t="s">
        <v>251</v>
      </c>
      <c r="H5" s="118" t="s">
        <v>275</v>
      </c>
    </row>
  </sheetData>
  <mergeCells count="4">
    <mergeCell ref="B2:F2"/>
    <mergeCell ref="G2:G3"/>
    <mergeCell ref="A2:A4"/>
    <mergeCell ref="H2:H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
  <sheetViews>
    <sheetView topLeftCell="L1" workbookViewId="0">
      <selection activeCell="R5" sqref="R5"/>
    </sheetView>
  </sheetViews>
  <sheetFormatPr defaultRowHeight="15" x14ac:dyDescent="0.25"/>
  <cols>
    <col min="1" max="1" width="23.7109375" customWidth="1"/>
    <col min="2" max="2" width="12.42578125" customWidth="1"/>
    <col min="3" max="3" width="11.7109375" customWidth="1"/>
    <col min="4" max="4" width="12.140625" customWidth="1"/>
    <col min="5" max="5" width="12.7109375" customWidth="1"/>
    <col min="6" max="6" width="13.85546875" customWidth="1"/>
    <col min="16" max="16" width="15.85546875" customWidth="1"/>
    <col min="21" max="21" width="15.7109375" customWidth="1"/>
    <col min="26" max="26" width="16.140625" customWidth="1"/>
    <col min="31" max="31" width="15.42578125" customWidth="1"/>
    <col min="36" max="36" width="16" customWidth="1"/>
  </cols>
  <sheetData>
    <row r="1" spans="1:36" s="41" customFormat="1" ht="29.25" customHeight="1" x14ac:dyDescent="0.25">
      <c r="A1" s="165" t="s">
        <v>0</v>
      </c>
      <c r="B1" s="174" t="s">
        <v>68</v>
      </c>
      <c r="C1" s="175"/>
      <c r="D1" s="176"/>
      <c r="E1" s="176"/>
      <c r="F1" s="176"/>
      <c r="G1" s="130" t="s">
        <v>69</v>
      </c>
      <c r="H1" s="130"/>
      <c r="I1" s="130"/>
      <c r="J1" s="130"/>
      <c r="K1" s="130"/>
      <c r="L1" s="130" t="s">
        <v>61</v>
      </c>
      <c r="M1" s="130"/>
      <c r="N1" s="130"/>
      <c r="O1" s="130"/>
      <c r="P1" s="130"/>
      <c r="Q1" s="130" t="s">
        <v>62</v>
      </c>
      <c r="R1" s="130"/>
      <c r="S1" s="130"/>
      <c r="T1" s="130"/>
      <c r="U1" s="130"/>
      <c r="V1" s="130" t="s">
        <v>63</v>
      </c>
      <c r="W1" s="130"/>
      <c r="X1" s="130"/>
      <c r="Y1" s="130"/>
      <c r="Z1" s="130"/>
      <c r="AA1" s="131" t="s">
        <v>70</v>
      </c>
      <c r="AB1" s="131"/>
      <c r="AC1" s="131"/>
      <c r="AD1" s="131"/>
      <c r="AE1" s="131"/>
      <c r="AF1" s="131" t="s">
        <v>244</v>
      </c>
      <c r="AG1" s="131"/>
      <c r="AH1" s="131"/>
      <c r="AI1" s="131"/>
      <c r="AJ1" s="131"/>
    </row>
    <row r="2" spans="1:36" s="41" customFormat="1" ht="15.75" x14ac:dyDescent="0.25">
      <c r="A2" s="166"/>
      <c r="B2" s="179" t="s">
        <v>64</v>
      </c>
      <c r="C2" s="180" t="s">
        <v>65</v>
      </c>
      <c r="D2" s="177" t="s">
        <v>66</v>
      </c>
      <c r="E2" s="177" t="s">
        <v>67</v>
      </c>
      <c r="F2" s="177" t="s">
        <v>151</v>
      </c>
      <c r="G2" s="179" t="s">
        <v>64</v>
      </c>
      <c r="H2" s="180" t="s">
        <v>65</v>
      </c>
      <c r="I2" s="177" t="s">
        <v>66</v>
      </c>
      <c r="J2" s="177" t="s">
        <v>67</v>
      </c>
      <c r="K2" s="178" t="s">
        <v>151</v>
      </c>
      <c r="L2" s="179" t="s">
        <v>64</v>
      </c>
      <c r="M2" s="180" t="s">
        <v>65</v>
      </c>
      <c r="N2" s="177" t="s">
        <v>66</v>
      </c>
      <c r="O2" s="177" t="s">
        <v>67</v>
      </c>
      <c r="P2" s="177" t="s">
        <v>151</v>
      </c>
      <c r="Q2" s="179" t="s">
        <v>64</v>
      </c>
      <c r="R2" s="180" t="s">
        <v>65</v>
      </c>
      <c r="S2" s="177" t="s">
        <v>66</v>
      </c>
      <c r="T2" s="177" t="s">
        <v>67</v>
      </c>
      <c r="U2" s="177" t="s">
        <v>151</v>
      </c>
      <c r="V2" s="177" t="s">
        <v>64</v>
      </c>
      <c r="W2" s="180" t="s">
        <v>65</v>
      </c>
      <c r="X2" s="177" t="s">
        <v>66</v>
      </c>
      <c r="Y2" s="177" t="s">
        <v>67</v>
      </c>
      <c r="Z2" s="177" t="s">
        <v>151</v>
      </c>
      <c r="AA2" s="177" t="s">
        <v>64</v>
      </c>
      <c r="AB2" s="180" t="s">
        <v>65</v>
      </c>
      <c r="AC2" s="177" t="s">
        <v>66</v>
      </c>
      <c r="AD2" s="177" t="s">
        <v>67</v>
      </c>
      <c r="AE2" s="177" t="s">
        <v>151</v>
      </c>
      <c r="AF2" s="177" t="s">
        <v>64</v>
      </c>
      <c r="AG2" s="180" t="s">
        <v>65</v>
      </c>
      <c r="AH2" s="177" t="s">
        <v>66</v>
      </c>
      <c r="AI2" s="177" t="s">
        <v>67</v>
      </c>
      <c r="AJ2" s="177" t="s">
        <v>151</v>
      </c>
    </row>
    <row r="3" spans="1:36" s="41" customFormat="1" ht="84.75" customHeight="1" x14ac:dyDescent="0.25">
      <c r="A3" s="166"/>
      <c r="B3" s="179"/>
      <c r="C3" s="181"/>
      <c r="D3" s="177"/>
      <c r="E3" s="177"/>
      <c r="F3" s="177"/>
      <c r="G3" s="179"/>
      <c r="H3" s="181"/>
      <c r="I3" s="177"/>
      <c r="J3" s="177"/>
      <c r="K3" s="178"/>
      <c r="L3" s="179"/>
      <c r="M3" s="181"/>
      <c r="N3" s="177"/>
      <c r="O3" s="177"/>
      <c r="P3" s="177"/>
      <c r="Q3" s="179"/>
      <c r="R3" s="181"/>
      <c r="S3" s="177"/>
      <c r="T3" s="177"/>
      <c r="U3" s="177"/>
      <c r="V3" s="177"/>
      <c r="W3" s="181"/>
      <c r="X3" s="177"/>
      <c r="Y3" s="177"/>
      <c r="Z3" s="177"/>
      <c r="AA3" s="177"/>
      <c r="AB3" s="181"/>
      <c r="AC3" s="177"/>
      <c r="AD3" s="177"/>
      <c r="AE3" s="177"/>
      <c r="AF3" s="177"/>
      <c r="AG3" s="181"/>
      <c r="AH3" s="177"/>
      <c r="AI3" s="177"/>
      <c r="AJ3" s="177"/>
    </row>
    <row r="4" spans="1:36" s="41" customFormat="1" ht="21" customHeight="1" x14ac:dyDescent="0.25">
      <c r="A4" s="167"/>
      <c r="B4" s="50" t="s">
        <v>9</v>
      </c>
      <c r="C4" s="50" t="s">
        <v>9</v>
      </c>
      <c r="D4" s="50" t="s">
        <v>9</v>
      </c>
      <c r="E4" s="50" t="s">
        <v>9</v>
      </c>
      <c r="F4" s="51" t="s">
        <v>7</v>
      </c>
      <c r="G4" s="50" t="s">
        <v>9</v>
      </c>
      <c r="H4" s="50" t="s">
        <v>9</v>
      </c>
      <c r="I4" s="50" t="s">
        <v>9</v>
      </c>
      <c r="J4" s="50" t="s">
        <v>9</v>
      </c>
      <c r="K4" s="51" t="s">
        <v>7</v>
      </c>
      <c r="L4" s="50" t="s">
        <v>9</v>
      </c>
      <c r="M4" s="50" t="s">
        <v>9</v>
      </c>
      <c r="N4" s="50" t="s">
        <v>9</v>
      </c>
      <c r="O4" s="50" t="s">
        <v>9</v>
      </c>
      <c r="P4" s="51" t="s">
        <v>7</v>
      </c>
      <c r="Q4" s="50" t="s">
        <v>9</v>
      </c>
      <c r="R4" s="50" t="s">
        <v>9</v>
      </c>
      <c r="S4" s="50" t="s">
        <v>9</v>
      </c>
      <c r="T4" s="50" t="s">
        <v>9</v>
      </c>
      <c r="U4" s="51" t="s">
        <v>7</v>
      </c>
      <c r="V4" s="50" t="s">
        <v>9</v>
      </c>
      <c r="W4" s="50" t="s">
        <v>9</v>
      </c>
      <c r="X4" s="50" t="s">
        <v>9</v>
      </c>
      <c r="Y4" s="50" t="s">
        <v>9</v>
      </c>
      <c r="Z4" s="51" t="s">
        <v>7</v>
      </c>
      <c r="AA4" s="50" t="s">
        <v>9</v>
      </c>
      <c r="AB4" s="50" t="s">
        <v>9</v>
      </c>
      <c r="AC4" s="50" t="s">
        <v>9</v>
      </c>
      <c r="AD4" s="50" t="s">
        <v>9</v>
      </c>
      <c r="AE4" s="51" t="s">
        <v>7</v>
      </c>
      <c r="AF4" s="50" t="s">
        <v>9</v>
      </c>
      <c r="AG4" s="50" t="s">
        <v>9</v>
      </c>
      <c r="AH4" s="50" t="s">
        <v>9</v>
      </c>
      <c r="AI4" s="50" t="s">
        <v>9</v>
      </c>
      <c r="AJ4" s="51" t="s">
        <v>7</v>
      </c>
    </row>
    <row r="5" spans="1:36" s="41" customFormat="1" ht="78.75" x14ac:dyDescent="0.25">
      <c r="A5" s="43" t="str">
        <f>'общие сведения '!A5</f>
        <v>КОГПОАУ "Кировский технологиеский колледж пищевой промышленности"</v>
      </c>
      <c r="B5" s="49"/>
      <c r="C5" s="49"/>
      <c r="D5" s="49">
        <v>2</v>
      </c>
      <c r="E5" s="49"/>
      <c r="F5" s="49">
        <v>0.2</v>
      </c>
      <c r="G5" s="49"/>
      <c r="H5" s="49"/>
      <c r="I5" s="49"/>
      <c r="J5" s="49"/>
      <c r="K5" s="49"/>
      <c r="L5" s="49"/>
      <c r="M5" s="49">
        <v>5</v>
      </c>
      <c r="N5" s="49"/>
      <c r="O5" s="49"/>
      <c r="P5" s="49">
        <v>0.5</v>
      </c>
      <c r="Q5" s="49"/>
      <c r="R5" s="49"/>
      <c r="S5" s="49"/>
      <c r="T5" s="49"/>
      <c r="U5" s="49"/>
      <c r="V5" s="42"/>
      <c r="W5" s="42"/>
      <c r="X5" s="42"/>
      <c r="Y5" s="42"/>
      <c r="Z5" s="42"/>
      <c r="AA5" s="42"/>
      <c r="AB5" s="42"/>
      <c r="AC5" s="42"/>
      <c r="AD5" s="42"/>
      <c r="AE5" s="42"/>
      <c r="AF5" s="42"/>
      <c r="AG5" s="42"/>
      <c r="AH5" s="42"/>
      <c r="AI5" s="42"/>
      <c r="AJ5" s="42"/>
    </row>
  </sheetData>
  <mergeCells count="43">
    <mergeCell ref="V2:V3"/>
    <mergeCell ref="W2:W3"/>
    <mergeCell ref="AJ2:AJ3"/>
    <mergeCell ref="Y2:Y3"/>
    <mergeCell ref="Z2:Z3"/>
    <mergeCell ref="AA2:AA3"/>
    <mergeCell ref="AB2:AB3"/>
    <mergeCell ref="AC2:AC3"/>
    <mergeCell ref="AD2:AD3"/>
    <mergeCell ref="AE2:AE3"/>
    <mergeCell ref="AF2:AF3"/>
    <mergeCell ref="AG2:AG3"/>
    <mergeCell ref="AH2:AH3"/>
    <mergeCell ref="AI2:AI3"/>
    <mergeCell ref="A1:A4"/>
    <mergeCell ref="AA1:AE1"/>
    <mergeCell ref="AF1:AJ1"/>
    <mergeCell ref="B2:B3"/>
    <mergeCell ref="C2:C3"/>
    <mergeCell ref="D2:D3"/>
    <mergeCell ref="E2:E3"/>
    <mergeCell ref="F2:F3"/>
    <mergeCell ref="G2:G3"/>
    <mergeCell ref="H2:H3"/>
    <mergeCell ref="V1:Z1"/>
    <mergeCell ref="X2:X3"/>
    <mergeCell ref="M2:M3"/>
    <mergeCell ref="N2:N3"/>
    <mergeCell ref="O2:O3"/>
    <mergeCell ref="P2:P3"/>
    <mergeCell ref="B1:F1"/>
    <mergeCell ref="G1:K1"/>
    <mergeCell ref="L1:P1"/>
    <mergeCell ref="Q1:U1"/>
    <mergeCell ref="I2:I3"/>
    <mergeCell ref="J2:J3"/>
    <mergeCell ref="K2:K3"/>
    <mergeCell ref="L2:L3"/>
    <mergeCell ref="Q2:Q3"/>
    <mergeCell ref="R2:R3"/>
    <mergeCell ref="S2:S3"/>
    <mergeCell ref="T2:T3"/>
    <mergeCell ref="U2:U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
  <sheetViews>
    <sheetView tabSelected="1" topLeftCell="K4" zoomScale="84" zoomScaleNormal="84" workbookViewId="0">
      <selection activeCell="A6" sqref="A6"/>
    </sheetView>
  </sheetViews>
  <sheetFormatPr defaultRowHeight="15" x14ac:dyDescent="0.25"/>
  <cols>
    <col min="1" max="1" width="24.5703125" customWidth="1"/>
    <col min="2" max="4" width="19.140625" customWidth="1"/>
    <col min="5" max="7" width="17.5703125" customWidth="1"/>
    <col min="8" max="12" width="20" customWidth="1"/>
    <col min="13" max="13" width="40.7109375" customWidth="1"/>
    <col min="14" max="17" width="20" customWidth="1"/>
    <col min="18" max="18" width="18.7109375" customWidth="1"/>
    <col min="19" max="20" width="19.28515625" customWidth="1"/>
    <col min="21" max="21" width="18.7109375" customWidth="1"/>
    <col min="22" max="22" width="16.7109375" customWidth="1"/>
    <col min="23" max="23" width="20.7109375" customWidth="1"/>
  </cols>
  <sheetData>
    <row r="1" spans="1:23" ht="18.75" x14ac:dyDescent="0.3">
      <c r="A1" s="182" t="s">
        <v>71</v>
      </c>
      <c r="B1" s="182"/>
      <c r="C1" s="182"/>
      <c r="D1" s="182"/>
      <c r="E1" s="182"/>
      <c r="F1" s="182"/>
      <c r="G1" s="182"/>
      <c r="H1" s="182"/>
      <c r="I1" s="182"/>
      <c r="J1" s="182"/>
      <c r="K1" s="182"/>
      <c r="L1" s="182"/>
      <c r="M1" s="182"/>
      <c r="N1" s="182"/>
      <c r="O1" s="182"/>
      <c r="P1" s="182"/>
      <c r="Q1" s="182"/>
      <c r="R1" s="182"/>
      <c r="S1" s="182"/>
      <c r="T1" s="182"/>
      <c r="U1" s="182"/>
      <c r="V1" s="182"/>
      <c r="W1" s="182"/>
    </row>
    <row r="2" spans="1:23" s="17" customFormat="1" ht="33" customHeight="1" x14ac:dyDescent="0.25">
      <c r="A2" s="190" t="s">
        <v>0</v>
      </c>
      <c r="B2" s="187" t="s">
        <v>245</v>
      </c>
      <c r="C2" s="188"/>
      <c r="D2" s="188"/>
      <c r="E2" s="188"/>
      <c r="F2" s="189"/>
      <c r="G2" s="187" t="s">
        <v>78</v>
      </c>
      <c r="H2" s="188"/>
      <c r="I2" s="188"/>
      <c r="J2" s="188"/>
      <c r="K2" s="188"/>
      <c r="L2" s="188"/>
      <c r="M2" s="189"/>
      <c r="N2" s="193" t="s">
        <v>85</v>
      </c>
      <c r="O2" s="194"/>
      <c r="P2" s="194"/>
      <c r="Q2" s="195"/>
      <c r="R2" s="183" t="s">
        <v>246</v>
      </c>
      <c r="S2" s="185" t="s">
        <v>247</v>
      </c>
      <c r="T2" s="203" t="s">
        <v>248</v>
      </c>
      <c r="U2" s="204"/>
      <c r="V2" s="204"/>
      <c r="W2" s="205"/>
    </row>
    <row r="3" spans="1:23" s="17" customFormat="1" ht="97.5" customHeight="1" x14ac:dyDescent="0.25">
      <c r="A3" s="191"/>
      <c r="B3" s="184" t="s">
        <v>75</v>
      </c>
      <c r="C3" s="184" t="s">
        <v>79</v>
      </c>
      <c r="D3" s="184" t="s">
        <v>80</v>
      </c>
      <c r="E3" s="184" t="s">
        <v>74</v>
      </c>
      <c r="F3" s="184" t="s">
        <v>72</v>
      </c>
      <c r="G3" s="184" t="s">
        <v>222</v>
      </c>
      <c r="H3" s="184" t="s">
        <v>152</v>
      </c>
      <c r="I3" s="199" t="s">
        <v>73</v>
      </c>
      <c r="J3" s="200"/>
      <c r="K3" s="200"/>
      <c r="L3" s="200"/>
      <c r="M3" s="201"/>
      <c r="N3" s="196"/>
      <c r="O3" s="197"/>
      <c r="P3" s="197"/>
      <c r="Q3" s="198"/>
      <c r="R3" s="184"/>
      <c r="S3" s="186"/>
      <c r="T3" s="103" t="s">
        <v>26</v>
      </c>
      <c r="U3" s="89" t="s">
        <v>24</v>
      </c>
      <c r="V3" s="89" t="s">
        <v>25</v>
      </c>
      <c r="W3" s="89" t="s">
        <v>72</v>
      </c>
    </row>
    <row r="4" spans="1:23" s="17" customFormat="1" ht="132.75" customHeight="1" x14ac:dyDescent="0.3">
      <c r="A4" s="191"/>
      <c r="B4" s="202"/>
      <c r="C4" s="202"/>
      <c r="D4" s="202"/>
      <c r="E4" s="202"/>
      <c r="F4" s="202"/>
      <c r="G4" s="202"/>
      <c r="H4" s="202"/>
      <c r="I4" s="88" t="s">
        <v>26</v>
      </c>
      <c r="J4" s="88" t="s">
        <v>77</v>
      </c>
      <c r="K4" s="88" t="s">
        <v>76</v>
      </c>
      <c r="L4" s="88" t="s">
        <v>81</v>
      </c>
      <c r="M4" s="88" t="s">
        <v>198</v>
      </c>
      <c r="N4" s="88" t="s">
        <v>26</v>
      </c>
      <c r="O4" s="88" t="s">
        <v>82</v>
      </c>
      <c r="P4" s="88" t="s">
        <v>83</v>
      </c>
      <c r="Q4" s="88" t="s">
        <v>84</v>
      </c>
      <c r="R4" s="85"/>
      <c r="S4" s="86"/>
      <c r="T4" s="86"/>
      <c r="U4" s="84"/>
      <c r="V4" s="85"/>
      <c r="W4" s="84"/>
    </row>
    <row r="5" spans="1:23" s="17" customFormat="1" ht="48.75" customHeight="1" x14ac:dyDescent="0.25">
      <c r="A5" s="192"/>
      <c r="B5" s="87" t="s">
        <v>21</v>
      </c>
      <c r="C5" s="87" t="s">
        <v>21</v>
      </c>
      <c r="D5" s="87" t="s">
        <v>21</v>
      </c>
      <c r="E5" s="87" t="s">
        <v>21</v>
      </c>
      <c r="F5" s="87" t="s">
        <v>21</v>
      </c>
      <c r="G5" s="87" t="s">
        <v>21</v>
      </c>
      <c r="H5" s="87" t="s">
        <v>21</v>
      </c>
      <c r="I5" s="87" t="s">
        <v>21</v>
      </c>
      <c r="J5" s="87" t="s">
        <v>21</v>
      </c>
      <c r="K5" s="87" t="s">
        <v>21</v>
      </c>
      <c r="L5" s="87" t="s">
        <v>21</v>
      </c>
      <c r="M5" s="87" t="s">
        <v>149</v>
      </c>
      <c r="N5" s="87" t="s">
        <v>21</v>
      </c>
      <c r="O5" s="87" t="s">
        <v>21</v>
      </c>
      <c r="P5" s="87" t="s">
        <v>21</v>
      </c>
      <c r="Q5" s="87" t="s">
        <v>21</v>
      </c>
      <c r="R5" s="87" t="s">
        <v>21</v>
      </c>
      <c r="S5" s="87" t="s">
        <v>21</v>
      </c>
      <c r="T5" s="87" t="s">
        <v>9</v>
      </c>
      <c r="U5" s="87" t="s">
        <v>21</v>
      </c>
      <c r="V5" s="87" t="s">
        <v>21</v>
      </c>
      <c r="W5" s="87" t="s">
        <v>21</v>
      </c>
    </row>
    <row r="6" spans="1:23" s="17" customFormat="1" ht="252" x14ac:dyDescent="0.25">
      <c r="A6" s="121" t="str">
        <f>'общие сведения '!A5</f>
        <v>КОГПОАУ "Кировский технологиеский колледж пищевой промышленности"</v>
      </c>
      <c r="B6" s="18">
        <v>902</v>
      </c>
      <c r="C6" s="18">
        <v>732</v>
      </c>
      <c r="D6" s="18">
        <v>170</v>
      </c>
      <c r="E6" s="18">
        <v>902</v>
      </c>
      <c r="F6" s="18">
        <v>0</v>
      </c>
      <c r="G6" s="18">
        <v>51</v>
      </c>
      <c r="H6" s="18">
        <v>51</v>
      </c>
      <c r="I6" s="18">
        <f>(J6+K6+L6)</f>
        <v>0</v>
      </c>
      <c r="J6" s="18">
        <v>0</v>
      </c>
      <c r="K6" s="18">
        <v>0</v>
      </c>
      <c r="L6" s="18">
        <v>0</v>
      </c>
      <c r="M6" s="121" t="s">
        <v>262</v>
      </c>
      <c r="N6" s="18">
        <v>38</v>
      </c>
      <c r="O6" s="18">
        <v>23</v>
      </c>
      <c r="P6" s="18">
        <v>1</v>
      </c>
      <c r="Q6" s="18">
        <v>14</v>
      </c>
      <c r="R6" s="18">
        <v>587</v>
      </c>
      <c r="S6" s="18">
        <v>0</v>
      </c>
      <c r="T6" s="18">
        <v>250</v>
      </c>
      <c r="U6" s="18">
        <v>120</v>
      </c>
      <c r="V6" s="18">
        <v>130</v>
      </c>
      <c r="W6" s="18">
        <v>0</v>
      </c>
    </row>
  </sheetData>
  <mergeCells count="16">
    <mergeCell ref="A1:W1"/>
    <mergeCell ref="R2:R3"/>
    <mergeCell ref="S2:S3"/>
    <mergeCell ref="B2:F2"/>
    <mergeCell ref="A2:A5"/>
    <mergeCell ref="N2:Q3"/>
    <mergeCell ref="I3:M3"/>
    <mergeCell ref="H3:H4"/>
    <mergeCell ref="F3:F4"/>
    <mergeCell ref="E3:E4"/>
    <mergeCell ref="G2:M2"/>
    <mergeCell ref="G3:G4"/>
    <mergeCell ref="T2:W2"/>
    <mergeCell ref="B3:B4"/>
    <mergeCell ref="C3:C4"/>
    <mergeCell ref="D3:D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R11"/>
  <sheetViews>
    <sheetView workbookViewId="0">
      <selection activeCell="A5" sqref="A5"/>
    </sheetView>
  </sheetViews>
  <sheetFormatPr defaultRowHeight="15" x14ac:dyDescent="0.25"/>
  <cols>
    <col min="1" max="1" width="26.42578125" customWidth="1"/>
    <col min="2" max="2" width="15.5703125" customWidth="1"/>
    <col min="3" max="3" width="10.28515625" customWidth="1"/>
    <col min="8" max="8" width="11.28515625" customWidth="1"/>
    <col min="10" max="10" width="12.28515625" customWidth="1"/>
    <col min="12" max="12" width="11.85546875" customWidth="1"/>
    <col min="14" max="14" width="12.5703125" customWidth="1"/>
    <col min="15" max="15" width="15.7109375" customWidth="1"/>
    <col min="16" max="16" width="16" customWidth="1"/>
    <col min="29" max="29" width="13.7109375" customWidth="1"/>
    <col min="30" max="30" width="13.28515625" customWidth="1"/>
    <col min="41" max="41" width="14.7109375" customWidth="1"/>
  </cols>
  <sheetData>
    <row r="2" spans="1:44" s="41" customFormat="1" ht="15.75" x14ac:dyDescent="0.25">
      <c r="A2" s="206" t="s">
        <v>0</v>
      </c>
      <c r="B2" s="209" t="s">
        <v>24</v>
      </c>
      <c r="C2" s="210"/>
      <c r="D2" s="210"/>
      <c r="E2" s="210"/>
      <c r="F2" s="210"/>
      <c r="G2" s="210"/>
      <c r="H2" s="210"/>
      <c r="I2" s="210"/>
      <c r="J2" s="210"/>
      <c r="K2" s="210"/>
      <c r="L2" s="210"/>
      <c r="M2" s="210"/>
      <c r="N2" s="210"/>
      <c r="O2" s="211"/>
      <c r="P2" s="209" t="s">
        <v>25</v>
      </c>
      <c r="Q2" s="210"/>
      <c r="R2" s="210"/>
      <c r="S2" s="210"/>
      <c r="T2" s="210"/>
      <c r="U2" s="210"/>
      <c r="V2" s="210"/>
      <c r="W2" s="210"/>
      <c r="X2" s="210"/>
      <c r="Y2" s="210"/>
      <c r="Z2" s="210"/>
      <c r="AA2" s="210"/>
      <c r="AB2" s="210"/>
      <c r="AC2" s="211"/>
      <c r="AD2" s="209" t="s">
        <v>56</v>
      </c>
      <c r="AE2" s="210"/>
      <c r="AF2" s="210"/>
      <c r="AG2" s="210"/>
      <c r="AH2" s="210"/>
      <c r="AI2" s="210"/>
      <c r="AJ2" s="210"/>
      <c r="AK2" s="210"/>
      <c r="AL2" s="210"/>
      <c r="AM2" s="210"/>
      <c r="AN2" s="210"/>
      <c r="AO2" s="211"/>
    </row>
    <row r="3" spans="1:44" s="41" customFormat="1" ht="60" customHeight="1" x14ac:dyDescent="0.25">
      <c r="A3" s="207"/>
      <c r="B3" s="212" t="s">
        <v>225</v>
      </c>
      <c r="C3" s="213" t="s">
        <v>87</v>
      </c>
      <c r="D3" s="213"/>
      <c r="E3" s="213"/>
      <c r="F3" s="213"/>
      <c r="G3" s="212" t="s">
        <v>88</v>
      </c>
      <c r="H3" s="212"/>
      <c r="I3" s="213" t="s">
        <v>89</v>
      </c>
      <c r="J3" s="213"/>
      <c r="K3" s="212" t="s">
        <v>90</v>
      </c>
      <c r="L3" s="212"/>
      <c r="M3" s="212" t="s">
        <v>91</v>
      </c>
      <c r="N3" s="212"/>
      <c r="O3" s="30" t="s">
        <v>153</v>
      </c>
      <c r="P3" s="212" t="s">
        <v>225</v>
      </c>
      <c r="Q3" s="213" t="s">
        <v>87</v>
      </c>
      <c r="R3" s="213"/>
      <c r="S3" s="213"/>
      <c r="T3" s="213"/>
      <c r="U3" s="212" t="s">
        <v>88</v>
      </c>
      <c r="V3" s="212"/>
      <c r="W3" s="213" t="s">
        <v>89</v>
      </c>
      <c r="X3" s="213"/>
      <c r="Y3" s="212" t="s">
        <v>90</v>
      </c>
      <c r="Z3" s="212"/>
      <c r="AA3" s="212" t="s">
        <v>91</v>
      </c>
      <c r="AB3" s="212"/>
      <c r="AC3" s="30" t="s">
        <v>153</v>
      </c>
      <c r="AD3" s="212" t="s">
        <v>86</v>
      </c>
      <c r="AE3" s="213" t="s">
        <v>87</v>
      </c>
      <c r="AF3" s="213"/>
      <c r="AG3" s="213"/>
      <c r="AH3" s="213"/>
      <c r="AI3" s="213" t="s">
        <v>89</v>
      </c>
      <c r="AJ3" s="213"/>
      <c r="AK3" s="212" t="s">
        <v>90</v>
      </c>
      <c r="AL3" s="212"/>
      <c r="AM3" s="212" t="s">
        <v>91</v>
      </c>
      <c r="AN3" s="212"/>
      <c r="AO3" s="30" t="s">
        <v>153</v>
      </c>
    </row>
    <row r="4" spans="1:44" s="41" customFormat="1" ht="94.5" x14ac:dyDescent="0.25">
      <c r="A4" s="208"/>
      <c r="B4" s="212"/>
      <c r="C4" s="74" t="s">
        <v>223</v>
      </c>
      <c r="D4" s="74" t="s">
        <v>7</v>
      </c>
      <c r="E4" s="73" t="s">
        <v>224</v>
      </c>
      <c r="F4" s="54" t="s">
        <v>7</v>
      </c>
      <c r="G4" s="54" t="s">
        <v>9</v>
      </c>
      <c r="H4" s="54" t="s">
        <v>7</v>
      </c>
      <c r="I4" s="54" t="s">
        <v>9</v>
      </c>
      <c r="J4" s="53" t="s">
        <v>7</v>
      </c>
      <c r="K4" s="53" t="s">
        <v>9</v>
      </c>
      <c r="L4" s="54" t="s">
        <v>7</v>
      </c>
      <c r="M4" s="54" t="s">
        <v>9</v>
      </c>
      <c r="N4" s="53" t="s">
        <v>7</v>
      </c>
      <c r="O4" s="53" t="s">
        <v>149</v>
      </c>
      <c r="P4" s="212"/>
      <c r="Q4" s="74" t="s">
        <v>223</v>
      </c>
      <c r="R4" s="53" t="s">
        <v>7</v>
      </c>
      <c r="S4" s="73" t="s">
        <v>224</v>
      </c>
      <c r="T4" s="54" t="s">
        <v>7</v>
      </c>
      <c r="U4" s="54" t="s">
        <v>9</v>
      </c>
      <c r="V4" s="54" t="s">
        <v>7</v>
      </c>
      <c r="W4" s="54" t="s">
        <v>9</v>
      </c>
      <c r="X4" s="53" t="s">
        <v>7</v>
      </c>
      <c r="Y4" s="53" t="s">
        <v>9</v>
      </c>
      <c r="Z4" s="54" t="s">
        <v>7</v>
      </c>
      <c r="AA4" s="54" t="s">
        <v>9</v>
      </c>
      <c r="AB4" s="53" t="s">
        <v>7</v>
      </c>
      <c r="AC4" s="53" t="s">
        <v>149</v>
      </c>
      <c r="AD4" s="212"/>
      <c r="AE4" s="74" t="s">
        <v>223</v>
      </c>
      <c r="AF4" s="53" t="s">
        <v>7</v>
      </c>
      <c r="AG4" s="30" t="s">
        <v>92</v>
      </c>
      <c r="AH4" s="54" t="s">
        <v>7</v>
      </c>
      <c r="AI4" s="54" t="s">
        <v>9</v>
      </c>
      <c r="AJ4" s="53" t="s">
        <v>7</v>
      </c>
      <c r="AK4" s="53" t="s">
        <v>9</v>
      </c>
      <c r="AL4" s="54" t="s">
        <v>7</v>
      </c>
      <c r="AM4" s="54" t="s">
        <v>9</v>
      </c>
      <c r="AN4" s="53" t="s">
        <v>7</v>
      </c>
      <c r="AO4" s="53" t="s">
        <v>149</v>
      </c>
    </row>
    <row r="5" spans="1:44" s="41" customFormat="1" ht="66.75" customHeight="1" x14ac:dyDescent="0.25">
      <c r="A5" s="122" t="str">
        <f>'общие сведения '!A5</f>
        <v>КОГПОАУ "Кировский технологиеский колледж пищевой промышленности"</v>
      </c>
      <c r="B5" s="8">
        <v>120</v>
      </c>
      <c r="C5" s="8">
        <v>109</v>
      </c>
      <c r="D5" s="8">
        <v>90.8</v>
      </c>
      <c r="E5" s="8">
        <v>93</v>
      </c>
      <c r="F5" s="8">
        <v>85</v>
      </c>
      <c r="G5" s="8">
        <v>0</v>
      </c>
      <c r="H5" s="8">
        <v>0</v>
      </c>
      <c r="I5" s="8">
        <v>11</v>
      </c>
      <c r="J5" s="8">
        <v>9.1999999999999993</v>
      </c>
      <c r="K5" s="8">
        <v>0</v>
      </c>
      <c r="L5" s="8">
        <v>0</v>
      </c>
      <c r="M5" s="8">
        <v>0</v>
      </c>
      <c r="N5" s="8">
        <v>0</v>
      </c>
      <c r="O5" s="8"/>
      <c r="P5" s="8">
        <v>130</v>
      </c>
      <c r="Q5" s="8">
        <v>119</v>
      </c>
      <c r="R5" s="8">
        <v>91.5</v>
      </c>
      <c r="S5" s="8">
        <v>107</v>
      </c>
      <c r="T5" s="8">
        <v>89.9</v>
      </c>
      <c r="U5" s="8">
        <v>0</v>
      </c>
      <c r="V5" s="8">
        <v>0</v>
      </c>
      <c r="W5" s="8">
        <v>11</v>
      </c>
      <c r="X5" s="8">
        <v>8.4</v>
      </c>
      <c r="Y5" s="8">
        <v>0</v>
      </c>
      <c r="Z5" s="8">
        <v>0</v>
      </c>
      <c r="AA5" s="8">
        <v>0</v>
      </c>
      <c r="AB5" s="8">
        <v>0</v>
      </c>
      <c r="AC5" s="8"/>
      <c r="AD5" s="8">
        <f>(AE5+AI5+AK5+AN5)</f>
        <v>0</v>
      </c>
      <c r="AE5" s="8"/>
      <c r="AF5" s="8"/>
      <c r="AG5" s="8"/>
      <c r="AH5" s="8"/>
      <c r="AI5" s="8"/>
      <c r="AJ5" s="8"/>
      <c r="AK5" s="8"/>
      <c r="AL5" s="8"/>
      <c r="AM5" s="8"/>
      <c r="AN5" s="8"/>
      <c r="AO5" s="8"/>
    </row>
    <row r="9" spans="1:44" ht="15.75" x14ac:dyDescent="0.25">
      <c r="AR9" s="91"/>
    </row>
    <row r="10" spans="1:44" ht="15.75" x14ac:dyDescent="0.25">
      <c r="AR10" s="92"/>
    </row>
    <row r="11" spans="1:44" ht="15.75" x14ac:dyDescent="0.25">
      <c r="AR11" s="93"/>
    </row>
  </sheetData>
  <mergeCells count="21">
    <mergeCell ref="AD3:AD4"/>
    <mergeCell ref="AE3:AH3"/>
    <mergeCell ref="AI3:AJ3"/>
    <mergeCell ref="AK3:AL3"/>
    <mergeCell ref="AM3:AN3"/>
    <mergeCell ref="A2:A4"/>
    <mergeCell ref="B2:O2"/>
    <mergeCell ref="P2:AC2"/>
    <mergeCell ref="AD2:AO2"/>
    <mergeCell ref="M3:N3"/>
    <mergeCell ref="P3:P4"/>
    <mergeCell ref="Q3:T3"/>
    <mergeCell ref="U3:V3"/>
    <mergeCell ref="W3:X3"/>
    <mergeCell ref="Y3:Z3"/>
    <mergeCell ref="AA3:AB3"/>
    <mergeCell ref="B3:B4"/>
    <mergeCell ref="C3:F3"/>
    <mergeCell ref="G3:H3"/>
    <mergeCell ref="I3:J3"/>
    <mergeCell ref="K3:L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
  <sheetViews>
    <sheetView topLeftCell="X4" workbookViewId="0">
      <selection activeCell="Z5" sqref="Z5"/>
    </sheetView>
  </sheetViews>
  <sheetFormatPr defaultRowHeight="15" x14ac:dyDescent="0.25"/>
  <cols>
    <col min="1" max="1" width="29.42578125" customWidth="1"/>
    <col min="2" max="2" width="37.7109375" customWidth="1"/>
    <col min="3" max="3" width="17.5703125" customWidth="1"/>
    <col min="4" max="5" width="14.85546875" customWidth="1"/>
    <col min="6" max="6" width="15.140625" customWidth="1"/>
    <col min="7" max="7" width="29.42578125" customWidth="1"/>
    <col min="8" max="10" width="20" customWidth="1"/>
    <col min="11" max="11" width="22" customWidth="1"/>
    <col min="16" max="16" width="23.42578125" customWidth="1"/>
    <col min="17" max="17" width="22.85546875" customWidth="1"/>
    <col min="18" max="18" width="23.85546875" customWidth="1"/>
    <col min="19" max="19" width="27.5703125" customWidth="1"/>
    <col min="20" max="20" width="18.42578125" customWidth="1"/>
    <col min="21" max="21" width="13.85546875" customWidth="1"/>
    <col min="22" max="22" width="17" customWidth="1"/>
    <col min="23" max="23" width="24.42578125" customWidth="1"/>
    <col min="25" max="25" width="32.85546875" customWidth="1"/>
    <col min="26" max="26" width="14.42578125" customWidth="1"/>
    <col min="27" max="27" width="12.28515625" customWidth="1"/>
    <col min="30" max="30" width="30.5703125" customWidth="1"/>
    <col min="31" max="31" width="29" customWidth="1"/>
  </cols>
  <sheetData>
    <row r="1" spans="1:31" s="2" customFormat="1" x14ac:dyDescent="0.25">
      <c r="B1" s="224" t="s">
        <v>193</v>
      </c>
      <c r="C1" s="224"/>
      <c r="D1" s="224"/>
      <c r="E1" s="224"/>
      <c r="F1" s="224"/>
      <c r="G1" s="224"/>
      <c r="H1" s="224" t="s">
        <v>194</v>
      </c>
      <c r="I1" s="224"/>
      <c r="J1" s="224"/>
      <c r="K1" s="215" t="s">
        <v>197</v>
      </c>
      <c r="L1" s="216"/>
      <c r="M1" s="216"/>
      <c r="N1" s="216"/>
      <c r="O1" s="216"/>
      <c r="P1" s="216"/>
      <c r="Q1" s="216"/>
      <c r="R1" s="216"/>
      <c r="S1" s="216"/>
      <c r="T1" s="216"/>
      <c r="U1" s="217"/>
      <c r="V1" s="227" t="s">
        <v>195</v>
      </c>
      <c r="W1" s="228"/>
      <c r="X1" s="228"/>
      <c r="Y1" s="229"/>
      <c r="Z1" s="230" t="s">
        <v>196</v>
      </c>
      <c r="AA1" s="231"/>
      <c r="AB1" s="231"/>
      <c r="AC1" s="232"/>
      <c r="AD1" s="214" t="s">
        <v>177</v>
      </c>
      <c r="AE1" s="214" t="s">
        <v>178</v>
      </c>
    </row>
    <row r="2" spans="1:31" s="61" customFormat="1" ht="67.5" customHeight="1" x14ac:dyDescent="0.25">
      <c r="A2" s="220" t="s">
        <v>0</v>
      </c>
      <c r="B2" s="214" t="s">
        <v>226</v>
      </c>
      <c r="C2" s="214" t="s">
        <v>190</v>
      </c>
      <c r="D2" s="222" t="s">
        <v>190</v>
      </c>
      <c r="E2" s="222" t="s">
        <v>191</v>
      </c>
      <c r="F2" s="222" t="s">
        <v>192</v>
      </c>
      <c r="G2" s="214" t="s">
        <v>176</v>
      </c>
      <c r="H2" s="214" t="s">
        <v>187</v>
      </c>
      <c r="I2" s="214" t="s">
        <v>188</v>
      </c>
      <c r="J2" s="214" t="s">
        <v>189</v>
      </c>
      <c r="K2" s="221" t="s">
        <v>186</v>
      </c>
      <c r="L2" s="214" t="s">
        <v>94</v>
      </c>
      <c r="M2" s="214"/>
      <c r="N2" s="214"/>
      <c r="O2" s="214"/>
      <c r="P2" s="222" t="s">
        <v>95</v>
      </c>
      <c r="Q2" s="222" t="s">
        <v>96</v>
      </c>
      <c r="R2" s="225" t="s">
        <v>100</v>
      </c>
      <c r="S2" s="226"/>
      <c r="T2" s="135" t="s">
        <v>103</v>
      </c>
      <c r="U2" s="137"/>
      <c r="V2" s="222" t="s">
        <v>167</v>
      </c>
      <c r="W2" s="214" t="s">
        <v>106</v>
      </c>
      <c r="X2" s="214"/>
      <c r="Y2" s="222" t="s">
        <v>107</v>
      </c>
      <c r="Z2" s="222" t="s">
        <v>156</v>
      </c>
      <c r="AA2" s="214" t="s">
        <v>108</v>
      </c>
      <c r="AB2" s="214"/>
      <c r="AC2" s="214"/>
      <c r="AD2" s="214"/>
      <c r="AE2" s="214"/>
    </row>
    <row r="3" spans="1:31" s="61" customFormat="1" ht="165.75" customHeight="1" x14ac:dyDescent="0.25">
      <c r="A3" s="220"/>
      <c r="B3" s="214"/>
      <c r="C3" s="214"/>
      <c r="D3" s="223"/>
      <c r="E3" s="223"/>
      <c r="F3" s="223"/>
      <c r="G3" s="214"/>
      <c r="H3" s="214"/>
      <c r="I3" s="214"/>
      <c r="J3" s="214"/>
      <c r="K3" s="221"/>
      <c r="L3" s="214" t="s">
        <v>98</v>
      </c>
      <c r="M3" s="214"/>
      <c r="N3" s="214" t="s">
        <v>97</v>
      </c>
      <c r="O3" s="214"/>
      <c r="P3" s="223"/>
      <c r="Q3" s="223"/>
      <c r="R3" s="75" t="s">
        <v>101</v>
      </c>
      <c r="S3" s="94" t="s">
        <v>102</v>
      </c>
      <c r="T3" s="95" t="s">
        <v>26</v>
      </c>
      <c r="U3" s="75" t="s">
        <v>168</v>
      </c>
      <c r="V3" s="223"/>
      <c r="W3" s="96" t="s">
        <v>26</v>
      </c>
      <c r="X3" s="75" t="s">
        <v>105</v>
      </c>
      <c r="Y3" s="223"/>
      <c r="Z3" s="223"/>
      <c r="AA3" s="95" t="s">
        <v>131</v>
      </c>
      <c r="AB3" s="75" t="s">
        <v>109</v>
      </c>
      <c r="AC3" s="75" t="s">
        <v>110</v>
      </c>
      <c r="AD3" s="214"/>
      <c r="AE3" s="214"/>
    </row>
    <row r="4" spans="1:31" s="65" customFormat="1" ht="17.25" customHeight="1" x14ac:dyDescent="0.25">
      <c r="A4" s="220"/>
      <c r="B4" s="62" t="s">
        <v>175</v>
      </c>
      <c r="C4" s="62" t="s">
        <v>44</v>
      </c>
      <c r="D4" s="62" t="s">
        <v>44</v>
      </c>
      <c r="E4" s="62" t="s">
        <v>44</v>
      </c>
      <c r="F4" s="62" t="s">
        <v>44</v>
      </c>
      <c r="G4" s="62" t="s">
        <v>44</v>
      </c>
      <c r="H4" s="62" t="s">
        <v>44</v>
      </c>
      <c r="I4" s="62" t="s">
        <v>44</v>
      </c>
      <c r="J4" s="62" t="s">
        <v>44</v>
      </c>
      <c r="K4" s="63" t="s">
        <v>9</v>
      </c>
      <c r="L4" s="218" t="s">
        <v>9</v>
      </c>
      <c r="M4" s="219"/>
      <c r="N4" s="218" t="s">
        <v>9</v>
      </c>
      <c r="O4" s="219"/>
      <c r="P4" s="55" t="s">
        <v>21</v>
      </c>
      <c r="Q4" s="55" t="s">
        <v>21</v>
      </c>
      <c r="R4" s="55" t="s">
        <v>21</v>
      </c>
      <c r="S4" s="63" t="s">
        <v>154</v>
      </c>
      <c r="T4" s="20" t="s">
        <v>9</v>
      </c>
      <c r="U4" s="62" t="s">
        <v>7</v>
      </c>
      <c r="V4" s="56" t="s">
        <v>154</v>
      </c>
      <c r="W4" s="64" t="s">
        <v>21</v>
      </c>
      <c r="X4" s="62" t="s">
        <v>7</v>
      </c>
      <c r="Y4" s="56" t="s">
        <v>21</v>
      </c>
      <c r="Z4" s="56" t="s">
        <v>7</v>
      </c>
      <c r="AA4" s="20" t="s">
        <v>21</v>
      </c>
      <c r="AB4" s="20" t="s">
        <v>21</v>
      </c>
      <c r="AC4" s="62" t="s">
        <v>21</v>
      </c>
      <c r="AD4" s="20" t="s">
        <v>175</v>
      </c>
      <c r="AE4" s="20" t="s">
        <v>149</v>
      </c>
    </row>
    <row r="5" spans="1:31" s="2" customFormat="1" ht="409.5" x14ac:dyDescent="0.25">
      <c r="A5" s="123" t="str">
        <f>'общие сведения '!A5</f>
        <v>КОГПОАУ "Кировский технологиеский колледж пищевой промышленности"</v>
      </c>
      <c r="B5" s="124" t="s">
        <v>263</v>
      </c>
      <c r="C5" s="127" t="s">
        <v>251</v>
      </c>
      <c r="D5" s="127" t="s">
        <v>251</v>
      </c>
      <c r="E5" s="125" t="s">
        <v>251</v>
      </c>
      <c r="F5" s="125" t="s">
        <v>251</v>
      </c>
      <c r="G5" s="127" t="s">
        <v>251</v>
      </c>
      <c r="H5" s="127" t="s">
        <v>251</v>
      </c>
      <c r="I5" s="127" t="s">
        <v>251</v>
      </c>
      <c r="J5" s="127" t="s">
        <v>251</v>
      </c>
      <c r="K5" s="127" t="s">
        <v>264</v>
      </c>
      <c r="L5" s="218">
        <v>0</v>
      </c>
      <c r="M5" s="219"/>
      <c r="N5" s="218">
        <v>3</v>
      </c>
      <c r="O5" s="219"/>
      <c r="P5" s="125">
        <v>4</v>
      </c>
      <c r="Q5" s="125">
        <v>0</v>
      </c>
      <c r="R5" s="125">
        <v>2</v>
      </c>
      <c r="S5" s="125">
        <v>0</v>
      </c>
      <c r="T5" s="125">
        <v>0</v>
      </c>
      <c r="U5" s="125">
        <v>0</v>
      </c>
      <c r="V5" s="125">
        <v>6</v>
      </c>
      <c r="W5" s="125">
        <v>192</v>
      </c>
      <c r="X5" s="128">
        <v>0.23</v>
      </c>
      <c r="Y5" s="125">
        <v>36</v>
      </c>
      <c r="Z5" s="125">
        <v>100</v>
      </c>
      <c r="AA5" s="125">
        <v>367</v>
      </c>
      <c r="AB5" s="125">
        <v>25</v>
      </c>
      <c r="AC5" s="125">
        <v>0</v>
      </c>
      <c r="AD5" s="125" t="s">
        <v>265</v>
      </c>
      <c r="AE5" s="125" t="s">
        <v>266</v>
      </c>
    </row>
  </sheetData>
  <mergeCells count="34">
    <mergeCell ref="B1:G1"/>
    <mergeCell ref="H1:J1"/>
    <mergeCell ref="P2:P3"/>
    <mergeCell ref="Q2:Q3"/>
    <mergeCell ref="Z2:Z3"/>
    <mergeCell ref="L2:O2"/>
    <mergeCell ref="L3:M3"/>
    <mergeCell ref="N3:O3"/>
    <mergeCell ref="R2:S2"/>
    <mergeCell ref="T2:U2"/>
    <mergeCell ref="W2:X2"/>
    <mergeCell ref="Y2:Y3"/>
    <mergeCell ref="V2:V3"/>
    <mergeCell ref="V1:Y1"/>
    <mergeCell ref="Z1:AC1"/>
    <mergeCell ref="A2:A4"/>
    <mergeCell ref="G2:G3"/>
    <mergeCell ref="I2:I3"/>
    <mergeCell ref="J2:J3"/>
    <mergeCell ref="K2:K3"/>
    <mergeCell ref="E2:E3"/>
    <mergeCell ref="B2:B3"/>
    <mergeCell ref="C2:C3"/>
    <mergeCell ref="D2:D3"/>
    <mergeCell ref="F2:F3"/>
    <mergeCell ref="H2:H3"/>
    <mergeCell ref="AD1:AD3"/>
    <mergeCell ref="AE1:AE3"/>
    <mergeCell ref="K1:U1"/>
    <mergeCell ref="AA2:AC2"/>
    <mergeCell ref="N5:O5"/>
    <mergeCell ref="L4:M4"/>
    <mergeCell ref="N4:O4"/>
    <mergeCell ref="L5:M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4" workbookViewId="0">
      <selection activeCell="A4" sqref="A4"/>
    </sheetView>
  </sheetViews>
  <sheetFormatPr defaultRowHeight="15" x14ac:dyDescent="0.25"/>
  <cols>
    <col min="1" max="1" width="29.28515625" customWidth="1"/>
    <col min="2" max="3" width="34.85546875" customWidth="1"/>
    <col min="4" max="4" width="26" customWidth="1"/>
    <col min="5" max="5" width="21" customWidth="1"/>
    <col min="6" max="6" width="31.5703125" customWidth="1"/>
    <col min="7" max="7" width="24.7109375" customWidth="1"/>
    <col min="8" max="8" width="23.7109375" customWidth="1"/>
    <col min="9" max="9" width="20" customWidth="1"/>
    <col min="10" max="10" width="21.7109375" customWidth="1"/>
    <col min="11" max="11" width="18.5703125" customWidth="1"/>
    <col min="12" max="12" width="18.42578125" customWidth="1"/>
    <col min="13" max="13" width="19.140625" customWidth="1"/>
    <col min="14" max="14" width="16.140625" customWidth="1"/>
    <col min="15" max="15" width="14.85546875" customWidth="1"/>
    <col min="16" max="16" width="15.140625" customWidth="1"/>
    <col min="17" max="17" width="15.5703125" customWidth="1"/>
    <col min="18" max="18" width="21" customWidth="1"/>
    <col min="19" max="19" width="28.42578125" customWidth="1"/>
  </cols>
  <sheetData>
    <row r="1" spans="1:19" ht="32.25" customHeight="1" x14ac:dyDescent="0.3">
      <c r="A1" s="98"/>
      <c r="B1" s="236" t="s">
        <v>181</v>
      </c>
      <c r="C1" s="236"/>
      <c r="D1" s="236"/>
      <c r="E1" s="236"/>
      <c r="F1" s="236"/>
      <c r="G1" s="233" t="s">
        <v>182</v>
      </c>
      <c r="H1" s="233"/>
      <c r="I1" s="233"/>
      <c r="J1" s="233"/>
      <c r="K1" s="234" t="s">
        <v>185</v>
      </c>
      <c r="L1" s="234"/>
      <c r="M1" s="234"/>
      <c r="N1" s="234"/>
      <c r="O1" s="235" t="s">
        <v>228</v>
      </c>
      <c r="P1" s="235"/>
      <c r="Q1" s="235"/>
      <c r="R1" s="187" t="s">
        <v>99</v>
      </c>
      <c r="S1" s="189"/>
    </row>
    <row r="2" spans="1:19" ht="168.75" x14ac:dyDescent="0.3">
      <c r="A2" s="190" t="s">
        <v>0</v>
      </c>
      <c r="B2" s="99" t="s">
        <v>171</v>
      </c>
      <c r="C2" s="99" t="s">
        <v>174</v>
      </c>
      <c r="D2" s="99" t="s">
        <v>172</v>
      </c>
      <c r="E2" s="99" t="s">
        <v>227</v>
      </c>
      <c r="F2" s="100" t="s">
        <v>173</v>
      </c>
      <c r="G2" s="99" t="s">
        <v>179</v>
      </c>
      <c r="H2" s="99" t="s">
        <v>172</v>
      </c>
      <c r="I2" s="99" t="s">
        <v>180</v>
      </c>
      <c r="J2" s="99" t="s">
        <v>104</v>
      </c>
      <c r="K2" s="99" t="s">
        <v>183</v>
      </c>
      <c r="L2" s="99" t="s">
        <v>172</v>
      </c>
      <c r="M2" s="99" t="s">
        <v>180</v>
      </c>
      <c r="N2" s="99" t="s">
        <v>184</v>
      </c>
      <c r="O2" s="88" t="s">
        <v>112</v>
      </c>
      <c r="P2" s="88" t="s">
        <v>111</v>
      </c>
      <c r="Q2" s="101" t="s">
        <v>113</v>
      </c>
      <c r="R2" s="88" t="s">
        <v>170</v>
      </c>
      <c r="S2" s="84" t="s">
        <v>169</v>
      </c>
    </row>
    <row r="3" spans="1:19" ht="15.75" x14ac:dyDescent="0.25">
      <c r="A3" s="192"/>
      <c r="B3" s="30" t="s">
        <v>149</v>
      </c>
      <c r="C3" s="30" t="s">
        <v>154</v>
      </c>
      <c r="D3" s="30" t="s">
        <v>149</v>
      </c>
      <c r="E3" s="30" t="s">
        <v>9</v>
      </c>
      <c r="F3" s="70" t="s">
        <v>149</v>
      </c>
      <c r="G3" s="30" t="s">
        <v>149</v>
      </c>
      <c r="H3" s="30" t="s">
        <v>149</v>
      </c>
      <c r="I3" s="30" t="s">
        <v>5</v>
      </c>
      <c r="J3" s="60" t="s">
        <v>7</v>
      </c>
      <c r="K3" s="30" t="s">
        <v>149</v>
      </c>
      <c r="L3" s="30" t="s">
        <v>149</v>
      </c>
      <c r="M3" s="30" t="s">
        <v>5</v>
      </c>
      <c r="N3" s="60" t="s">
        <v>7</v>
      </c>
      <c r="O3" s="52" t="s">
        <v>155</v>
      </c>
      <c r="P3" s="52" t="s">
        <v>21</v>
      </c>
      <c r="Q3" s="97" t="s">
        <v>154</v>
      </c>
      <c r="R3" s="52" t="s">
        <v>154</v>
      </c>
      <c r="S3" s="72" t="s">
        <v>21</v>
      </c>
    </row>
    <row r="4" spans="1:19" s="66" customFormat="1" ht="409.5" x14ac:dyDescent="0.25">
      <c r="A4" s="119" t="str">
        <f>'общие сведения '!A5</f>
        <v>КОГПОАУ "Кировский технологиеский колледж пищевой промышленности"</v>
      </c>
      <c r="B4" s="69" t="s">
        <v>267</v>
      </c>
      <c r="C4" s="69">
        <v>186</v>
      </c>
      <c r="D4" s="69" t="s">
        <v>268</v>
      </c>
      <c r="E4" s="73" t="s">
        <v>269</v>
      </c>
      <c r="F4" s="69" t="s">
        <v>270</v>
      </c>
      <c r="G4" s="69" t="s">
        <v>271</v>
      </c>
      <c r="H4" s="69" t="s">
        <v>272</v>
      </c>
      <c r="I4" s="116">
        <v>598</v>
      </c>
      <c r="J4" s="73">
        <v>70.599999999999994</v>
      </c>
      <c r="K4" s="69" t="s">
        <v>273</v>
      </c>
      <c r="L4" s="69" t="s">
        <v>274</v>
      </c>
      <c r="M4" s="73">
        <v>367</v>
      </c>
      <c r="N4" s="73">
        <v>100</v>
      </c>
      <c r="O4" s="126">
        <v>55</v>
      </c>
      <c r="P4" s="126">
        <v>500</v>
      </c>
      <c r="Q4" s="126">
        <v>5</v>
      </c>
      <c r="R4" s="126">
        <v>10</v>
      </c>
      <c r="S4" s="126">
        <v>0</v>
      </c>
    </row>
    <row r="5" spans="1:19" s="66" customFormat="1" ht="15" customHeight="1" x14ac:dyDescent="0.25">
      <c r="B5" s="67"/>
      <c r="C5" s="67"/>
      <c r="D5" s="67"/>
      <c r="E5" s="68"/>
      <c r="F5" s="67"/>
      <c r="O5"/>
      <c r="P5"/>
      <c r="Q5"/>
      <c r="R5"/>
      <c r="S5"/>
    </row>
    <row r="6" spans="1:19" s="66" customFormat="1" ht="15" customHeight="1" x14ac:dyDescent="0.25">
      <c r="B6" s="67"/>
      <c r="C6" s="67"/>
      <c r="D6" s="67"/>
      <c r="E6" s="68"/>
      <c r="F6" s="67"/>
      <c r="O6"/>
      <c r="P6"/>
      <c r="Q6"/>
      <c r="R6"/>
      <c r="S6"/>
    </row>
    <row r="7" spans="1:19" s="66" customFormat="1" ht="15.75" customHeight="1" x14ac:dyDescent="0.25">
      <c r="B7" s="67"/>
      <c r="C7" s="67"/>
      <c r="D7" s="67"/>
      <c r="E7" s="68"/>
      <c r="F7" s="67"/>
      <c r="O7"/>
      <c r="P7"/>
      <c r="Q7"/>
      <c r="R7"/>
      <c r="S7"/>
    </row>
    <row r="8" spans="1:19" s="66" customFormat="1" x14ac:dyDescent="0.25">
      <c r="O8"/>
      <c r="P8"/>
      <c r="Q8"/>
      <c r="R8"/>
      <c r="S8"/>
    </row>
  </sheetData>
  <mergeCells count="6">
    <mergeCell ref="G1:J1"/>
    <mergeCell ref="K1:N1"/>
    <mergeCell ref="O1:Q1"/>
    <mergeCell ref="R1:S1"/>
    <mergeCell ref="A2:A3"/>
    <mergeCell ref="B1:F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workbookViewId="0">
      <selection activeCell="G4" sqref="G4"/>
    </sheetView>
  </sheetViews>
  <sheetFormatPr defaultRowHeight="15" x14ac:dyDescent="0.25"/>
  <cols>
    <col min="1" max="1" width="23.85546875" customWidth="1"/>
    <col min="2" max="2" width="17.42578125" customWidth="1"/>
    <col min="3" max="3" width="18" customWidth="1"/>
    <col min="4" max="4" width="19.7109375" customWidth="1"/>
    <col min="5" max="5" width="22.28515625" customWidth="1"/>
    <col min="6" max="6" width="20.42578125" customWidth="1"/>
    <col min="7" max="7" width="32.5703125" customWidth="1"/>
    <col min="8" max="8" width="22.28515625" customWidth="1"/>
    <col min="9" max="9" width="22" customWidth="1"/>
    <col min="10" max="10" width="28.28515625" customWidth="1"/>
  </cols>
  <sheetData>
    <row r="1" spans="1:10" ht="18.75" x14ac:dyDescent="0.25">
      <c r="A1" s="102"/>
      <c r="B1" s="239" t="s">
        <v>207</v>
      </c>
      <c r="C1" s="239"/>
      <c r="D1" s="239"/>
      <c r="E1" s="239"/>
      <c r="F1" s="239"/>
      <c r="G1" s="239"/>
      <c r="H1" s="239"/>
      <c r="I1" s="239"/>
      <c r="J1" s="239"/>
    </row>
    <row r="2" spans="1:10" ht="56.25" x14ac:dyDescent="0.25">
      <c r="A2" s="237" t="s">
        <v>0</v>
      </c>
      <c r="B2" s="99" t="s">
        <v>199</v>
      </c>
      <c r="C2" s="99" t="s">
        <v>200</v>
      </c>
      <c r="D2" s="99" t="s">
        <v>201</v>
      </c>
      <c r="E2" s="99" t="s">
        <v>202</v>
      </c>
      <c r="F2" s="99" t="s">
        <v>203</v>
      </c>
      <c r="G2" s="99" t="s">
        <v>204</v>
      </c>
      <c r="H2" s="99" t="s">
        <v>205</v>
      </c>
      <c r="I2" s="99" t="s">
        <v>206</v>
      </c>
      <c r="J2" s="99"/>
    </row>
    <row r="3" spans="1:10" ht="15.75" x14ac:dyDescent="0.25">
      <c r="A3" s="238"/>
      <c r="B3" s="90" t="s">
        <v>149</v>
      </c>
      <c r="C3" s="90" t="s">
        <v>149</v>
      </c>
      <c r="D3" s="90" t="s">
        <v>149</v>
      </c>
      <c r="E3" s="90" t="s">
        <v>149</v>
      </c>
      <c r="F3" s="90" t="s">
        <v>149</v>
      </c>
      <c r="G3" s="90" t="s">
        <v>149</v>
      </c>
      <c r="H3" s="90" t="s">
        <v>149</v>
      </c>
      <c r="I3" s="90" t="s">
        <v>149</v>
      </c>
      <c r="J3" s="90"/>
    </row>
    <row r="4" spans="1:10" ht="243" customHeight="1" x14ac:dyDescent="0.25">
      <c r="A4" s="119" t="str">
        <f>'общие сведения '!A5</f>
        <v>КОГПОАУ "Кировский технологиеский колледж пищевой промышленности"</v>
      </c>
      <c r="B4" s="1"/>
      <c r="C4" s="1"/>
      <c r="D4" s="1"/>
      <c r="E4" s="1"/>
      <c r="F4" s="1"/>
      <c r="G4" s="119" t="s">
        <v>255</v>
      </c>
      <c r="H4" s="1"/>
      <c r="I4" s="1"/>
      <c r="J4" s="1"/>
    </row>
  </sheetData>
  <mergeCells count="2">
    <mergeCell ref="A2:A3"/>
    <mergeCell ref="B1:J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5"/>
  <sheetViews>
    <sheetView workbookViewId="0">
      <selection activeCell="B5" sqref="B5"/>
    </sheetView>
  </sheetViews>
  <sheetFormatPr defaultRowHeight="15" x14ac:dyDescent="0.25"/>
  <cols>
    <col min="1" max="1" width="21.7109375" customWidth="1"/>
    <col min="2" max="2" width="24.140625" customWidth="1"/>
    <col min="3" max="3" width="19.7109375" customWidth="1"/>
    <col min="4" max="4" width="24.140625" customWidth="1"/>
    <col min="5" max="6" width="21.42578125" customWidth="1"/>
    <col min="7" max="7" width="20.5703125" customWidth="1"/>
    <col min="8" max="8" width="19" customWidth="1"/>
    <col min="9" max="9" width="28.7109375" customWidth="1"/>
  </cols>
  <sheetData>
    <row r="2" spans="1:9" s="9" customFormat="1" ht="24" customHeight="1" x14ac:dyDescent="0.25">
      <c r="A2" s="132" t="s">
        <v>0</v>
      </c>
      <c r="B2" s="130" t="s">
        <v>235</v>
      </c>
      <c r="C2" s="130"/>
      <c r="D2" s="130"/>
      <c r="E2" s="130"/>
      <c r="F2" s="130"/>
      <c r="G2" s="130"/>
      <c r="H2" s="131" t="s">
        <v>238</v>
      </c>
      <c r="I2" s="132" t="s">
        <v>243</v>
      </c>
    </row>
    <row r="3" spans="1:9" s="9" customFormat="1" ht="204.75" x14ac:dyDescent="0.25">
      <c r="A3" s="133"/>
      <c r="B3" s="104" t="s">
        <v>234</v>
      </c>
      <c r="C3" s="104" t="s">
        <v>239</v>
      </c>
      <c r="D3" s="104" t="s">
        <v>236</v>
      </c>
      <c r="E3" s="105" t="s">
        <v>240</v>
      </c>
      <c r="F3" s="105" t="s">
        <v>241</v>
      </c>
      <c r="G3" s="105" t="s">
        <v>242</v>
      </c>
      <c r="H3" s="131"/>
      <c r="I3" s="134"/>
    </row>
    <row r="4" spans="1:9" s="9" customFormat="1" ht="31.5" x14ac:dyDescent="0.25">
      <c r="A4" s="134"/>
      <c r="B4" s="104" t="s">
        <v>44</v>
      </c>
      <c r="C4" s="104" t="s">
        <v>44</v>
      </c>
      <c r="D4" s="104" t="s">
        <v>9</v>
      </c>
      <c r="E4" s="104" t="s">
        <v>154</v>
      </c>
      <c r="F4" s="104" t="s">
        <v>149</v>
      </c>
      <c r="G4" s="104" t="s">
        <v>149</v>
      </c>
      <c r="H4" s="104" t="s">
        <v>237</v>
      </c>
      <c r="I4" s="104" t="s">
        <v>149</v>
      </c>
    </row>
    <row r="5" spans="1:9" s="9" customFormat="1" ht="173.25" x14ac:dyDescent="0.25">
      <c r="A5" s="119" t="str">
        <f>'общие сведения '!A5</f>
        <v>КОГПОАУ "Кировский технологиеский колледж пищевой промышленности"</v>
      </c>
      <c r="B5" s="12"/>
      <c r="C5" s="12" t="s">
        <v>44</v>
      </c>
      <c r="D5" s="12">
        <v>12</v>
      </c>
      <c r="E5" s="12">
        <v>6</v>
      </c>
      <c r="F5" s="118" t="s">
        <v>256</v>
      </c>
      <c r="G5" s="118" t="s">
        <v>257</v>
      </c>
      <c r="H5" s="118" t="s">
        <v>258</v>
      </c>
      <c r="I5" s="118" t="s">
        <v>259</v>
      </c>
    </row>
  </sheetData>
  <mergeCells count="4">
    <mergeCell ref="A2:A4"/>
    <mergeCell ref="B2:G2"/>
    <mergeCell ref="H2:H3"/>
    <mergeCell ref="I2:I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G24"/>
  <sheetViews>
    <sheetView topLeftCell="B1" zoomScale="70" zoomScaleNormal="70" workbookViewId="0">
      <selection activeCell="A3" sqref="A3"/>
    </sheetView>
  </sheetViews>
  <sheetFormatPr defaultRowHeight="15" x14ac:dyDescent="0.25"/>
  <cols>
    <col min="1" max="1" width="33.42578125" customWidth="1"/>
    <col min="2" max="2" width="11.5703125" customWidth="1"/>
    <col min="3" max="3" width="12" customWidth="1"/>
    <col min="4" max="4" width="16.28515625" customWidth="1"/>
    <col min="5" max="5" width="11.7109375" customWidth="1"/>
    <col min="6" max="6" width="12.7109375" customWidth="1"/>
    <col min="7" max="7" width="14.7109375" customWidth="1"/>
    <col min="8" max="8" width="13.85546875" customWidth="1"/>
    <col min="9" max="9" width="10.85546875" customWidth="1"/>
    <col min="10" max="10" width="12.42578125" customWidth="1"/>
    <col min="11" max="11" width="13.42578125" customWidth="1"/>
    <col min="15" max="15" width="11.140625" customWidth="1"/>
    <col min="17" max="18" width="11.42578125" customWidth="1"/>
    <col min="19" max="20" width="14.42578125" customWidth="1"/>
    <col min="21" max="21" width="16.140625" customWidth="1"/>
    <col min="23" max="23" width="10.42578125" customWidth="1"/>
    <col min="24" max="24" width="9.7109375" customWidth="1"/>
    <col min="25" max="25" width="10" customWidth="1"/>
    <col min="27" max="27" width="10.42578125" customWidth="1"/>
    <col min="29" max="29" width="10.28515625" customWidth="1"/>
    <col min="33" max="33" width="10" customWidth="1"/>
  </cols>
  <sheetData>
    <row r="1" spans="1:33" s="9" customFormat="1" ht="47.25" customHeight="1" x14ac:dyDescent="0.25">
      <c r="A1" s="110" t="s">
        <v>0</v>
      </c>
      <c r="B1" s="135" t="s">
        <v>116</v>
      </c>
      <c r="C1" s="136"/>
      <c r="D1" s="136"/>
      <c r="E1" s="136"/>
      <c r="F1" s="136"/>
      <c r="G1" s="136"/>
      <c r="H1" s="137"/>
      <c r="I1" s="135" t="s">
        <v>29</v>
      </c>
      <c r="J1" s="136"/>
      <c r="K1" s="136"/>
      <c r="L1" s="136"/>
      <c r="M1" s="136"/>
      <c r="N1" s="136"/>
      <c r="O1" s="137"/>
      <c r="P1" s="130" t="s">
        <v>45</v>
      </c>
      <c r="Q1" s="130"/>
      <c r="R1" s="130"/>
      <c r="S1" s="130"/>
      <c r="T1" s="130"/>
      <c r="U1" s="130"/>
      <c r="V1" s="130" t="s">
        <v>93</v>
      </c>
      <c r="W1" s="130"/>
      <c r="X1" s="130"/>
      <c r="Y1" s="130"/>
      <c r="Z1" s="130" t="s">
        <v>133</v>
      </c>
      <c r="AA1" s="130"/>
      <c r="AB1" s="130"/>
      <c r="AC1" s="130"/>
      <c r="AD1" s="130" t="s">
        <v>114</v>
      </c>
      <c r="AE1" s="130"/>
      <c r="AF1" s="130"/>
      <c r="AG1" s="130"/>
    </row>
    <row r="2" spans="1:33" s="9" customFormat="1" ht="195.75" customHeight="1" x14ac:dyDescent="0.25">
      <c r="A2" s="12"/>
      <c r="B2" s="106" t="s">
        <v>117</v>
      </c>
      <c r="C2" s="106" t="s">
        <v>118</v>
      </c>
      <c r="D2" s="106" t="s">
        <v>119</v>
      </c>
      <c r="E2" s="106" t="s">
        <v>120</v>
      </c>
      <c r="F2" s="106" t="s">
        <v>218</v>
      </c>
      <c r="G2" s="107" t="s">
        <v>229</v>
      </c>
      <c r="H2" s="106" t="s">
        <v>132</v>
      </c>
      <c r="I2" s="106" t="s">
        <v>122</v>
      </c>
      <c r="J2" s="106" t="s">
        <v>123</v>
      </c>
      <c r="K2" s="106" t="s">
        <v>27</v>
      </c>
      <c r="L2" s="106" t="s">
        <v>124</v>
      </c>
      <c r="M2" s="106" t="s">
        <v>121</v>
      </c>
      <c r="N2" s="107" t="s">
        <v>230</v>
      </c>
      <c r="O2" s="106" t="s">
        <v>132</v>
      </c>
      <c r="P2" s="106" t="s">
        <v>125</v>
      </c>
      <c r="Q2" s="106" t="s">
        <v>219</v>
      </c>
      <c r="R2" s="106" t="s">
        <v>126</v>
      </c>
      <c r="S2" s="106" t="s">
        <v>127</v>
      </c>
      <c r="T2" s="106" t="s">
        <v>217</v>
      </c>
      <c r="U2" s="106" t="s">
        <v>132</v>
      </c>
      <c r="V2" s="106" t="s">
        <v>220</v>
      </c>
      <c r="W2" s="106" t="s">
        <v>28</v>
      </c>
      <c r="X2" s="106" t="s">
        <v>128</v>
      </c>
      <c r="Y2" s="106" t="s">
        <v>132</v>
      </c>
      <c r="Z2" s="106" t="s">
        <v>129</v>
      </c>
      <c r="AA2" s="106" t="s">
        <v>28</v>
      </c>
      <c r="AB2" s="106" t="s">
        <v>128</v>
      </c>
      <c r="AC2" s="106" t="s">
        <v>132</v>
      </c>
      <c r="AD2" s="106" t="s">
        <v>129</v>
      </c>
      <c r="AE2" s="106" t="s">
        <v>130</v>
      </c>
      <c r="AF2" s="106" t="s">
        <v>128</v>
      </c>
      <c r="AG2" s="106" t="s">
        <v>132</v>
      </c>
    </row>
    <row r="3" spans="1:33" s="9" customFormat="1" ht="63" customHeight="1" x14ac:dyDescent="0.25">
      <c r="A3" s="118" t="s">
        <v>249</v>
      </c>
      <c r="B3" s="12">
        <v>4</v>
      </c>
      <c r="C3" s="12">
        <v>1</v>
      </c>
      <c r="D3" s="12">
        <v>0</v>
      </c>
      <c r="E3" s="12">
        <v>0</v>
      </c>
      <c r="F3" s="12">
        <v>4</v>
      </c>
      <c r="G3" s="12">
        <v>1</v>
      </c>
      <c r="H3" s="12"/>
      <c r="I3" s="12">
        <v>5</v>
      </c>
      <c r="J3" s="12">
        <v>1</v>
      </c>
      <c r="K3" s="12">
        <v>0</v>
      </c>
      <c r="L3" s="12">
        <v>0</v>
      </c>
      <c r="M3" s="12">
        <v>5</v>
      </c>
      <c r="N3" s="12">
        <v>0</v>
      </c>
      <c r="O3" s="12"/>
      <c r="P3" s="12">
        <v>0</v>
      </c>
      <c r="Q3" s="12">
        <v>0</v>
      </c>
      <c r="R3" s="12">
        <v>0</v>
      </c>
      <c r="S3" s="12">
        <v>0</v>
      </c>
      <c r="T3" s="12">
        <v>0</v>
      </c>
      <c r="U3" s="12">
        <v>0</v>
      </c>
      <c r="V3" s="12">
        <v>0</v>
      </c>
      <c r="W3" s="12">
        <v>0</v>
      </c>
      <c r="X3" s="12">
        <v>0</v>
      </c>
      <c r="Y3" s="12"/>
      <c r="Z3" s="12">
        <v>0</v>
      </c>
      <c r="AA3" s="12">
        <v>0</v>
      </c>
      <c r="AB3" s="12">
        <v>0</v>
      </c>
      <c r="AC3" s="12"/>
      <c r="AD3" s="12">
        <v>0</v>
      </c>
      <c r="AE3" s="12">
        <v>0</v>
      </c>
      <c r="AF3" s="12">
        <v>0</v>
      </c>
      <c r="AG3" s="12"/>
    </row>
    <row r="4" spans="1:33" hidden="1" x14ac:dyDescent="0.25">
      <c r="B4" s="6"/>
      <c r="C4" s="6"/>
      <c r="D4" s="6"/>
      <c r="E4" s="6"/>
      <c r="F4" s="6"/>
      <c r="G4" s="6"/>
      <c r="H4" s="6"/>
      <c r="I4" s="6"/>
      <c r="J4" s="6"/>
      <c r="K4" s="6"/>
    </row>
    <row r="6" spans="1:33" x14ac:dyDescent="0.25">
      <c r="A6" s="15"/>
      <c r="B6" s="15"/>
      <c r="C6" s="15"/>
      <c r="D6" s="15"/>
      <c r="E6" s="15"/>
      <c r="F6" s="15"/>
      <c r="G6" s="15"/>
      <c r="H6" s="15"/>
      <c r="I6" s="15"/>
      <c r="J6" s="15"/>
      <c r="K6" s="15"/>
      <c r="L6" s="15"/>
      <c r="M6" s="15"/>
      <c r="N6" s="15"/>
      <c r="O6" s="15"/>
      <c r="P6" s="15"/>
      <c r="Q6" s="15"/>
      <c r="R6" s="15"/>
      <c r="S6" s="15"/>
      <c r="T6" s="15"/>
      <c r="U6" s="15"/>
      <c r="V6" s="15"/>
      <c r="W6" s="15"/>
      <c r="X6" s="15"/>
      <c r="Y6" s="15"/>
    </row>
    <row r="7" spans="1:33" x14ac:dyDescent="0.25">
      <c r="A7" s="15"/>
      <c r="B7" s="15"/>
      <c r="C7" s="15"/>
      <c r="D7" s="15"/>
      <c r="E7" s="15"/>
      <c r="F7" s="15"/>
      <c r="G7" s="15"/>
      <c r="H7" s="15"/>
      <c r="I7" s="15"/>
      <c r="J7" s="15"/>
      <c r="K7" s="15"/>
      <c r="L7" s="15"/>
      <c r="M7" s="15"/>
      <c r="N7" s="15"/>
      <c r="O7" s="15"/>
      <c r="P7" s="15"/>
      <c r="Q7" s="15"/>
      <c r="R7" s="15"/>
      <c r="S7" s="15"/>
      <c r="T7" s="15"/>
      <c r="U7" s="15"/>
      <c r="V7" s="15"/>
      <c r="W7" s="15"/>
      <c r="X7" s="15"/>
      <c r="Y7" s="15"/>
    </row>
    <row r="8" spans="1:33" x14ac:dyDescent="0.25">
      <c r="A8" s="15"/>
      <c r="B8" s="15"/>
      <c r="C8" s="15"/>
      <c r="D8" s="15"/>
      <c r="E8" s="15"/>
      <c r="F8" s="15"/>
      <c r="G8" s="15"/>
      <c r="H8" s="15"/>
      <c r="I8" s="15"/>
      <c r="J8" s="15"/>
      <c r="K8" s="15"/>
      <c r="L8" s="15"/>
      <c r="M8" s="15"/>
      <c r="N8" s="15"/>
      <c r="O8" s="15"/>
      <c r="P8" s="15"/>
      <c r="Q8" s="15"/>
      <c r="R8" s="15"/>
      <c r="S8" s="15"/>
      <c r="T8" s="15"/>
      <c r="U8" s="15"/>
      <c r="V8" s="15"/>
      <c r="W8" s="15"/>
      <c r="X8" s="15"/>
      <c r="Y8" s="15"/>
    </row>
    <row r="9" spans="1:33" x14ac:dyDescent="0.25">
      <c r="A9" s="15"/>
      <c r="B9" s="15"/>
      <c r="C9" s="15"/>
      <c r="D9" s="15"/>
      <c r="E9" s="15"/>
      <c r="F9" s="15"/>
      <c r="G9" s="15"/>
      <c r="H9" s="15"/>
      <c r="I9" s="15"/>
      <c r="J9" s="15"/>
      <c r="K9" s="15"/>
      <c r="L9" s="15"/>
      <c r="M9" s="15"/>
      <c r="N9" s="15"/>
      <c r="O9" s="15"/>
      <c r="P9" s="15"/>
      <c r="Q9" s="15"/>
      <c r="R9" s="15"/>
      <c r="S9" s="15"/>
      <c r="T9" s="15"/>
      <c r="U9" s="15"/>
      <c r="V9" s="15"/>
      <c r="W9" s="15"/>
      <c r="X9" s="15"/>
      <c r="Y9" s="15"/>
    </row>
    <row r="10" spans="1:33" x14ac:dyDescent="0.25">
      <c r="A10" s="15"/>
      <c r="B10" s="15"/>
      <c r="C10" s="15"/>
      <c r="D10" s="15"/>
      <c r="E10" s="15"/>
      <c r="F10" s="15"/>
      <c r="G10" s="15"/>
      <c r="H10" s="15"/>
      <c r="I10" s="15"/>
      <c r="J10" s="15"/>
      <c r="K10" s="15"/>
      <c r="L10" s="15"/>
      <c r="M10" s="15"/>
      <c r="N10" s="15"/>
      <c r="O10" s="15"/>
      <c r="P10" s="15"/>
      <c r="Q10" s="15"/>
      <c r="R10" s="15"/>
      <c r="S10" s="15"/>
      <c r="T10" s="15"/>
      <c r="U10" s="15"/>
      <c r="V10" s="15"/>
      <c r="W10" s="15"/>
      <c r="X10" s="15"/>
      <c r="Y10" s="15"/>
    </row>
    <row r="11" spans="1:33" x14ac:dyDescent="0.25">
      <c r="A11" s="15"/>
      <c r="B11" s="15"/>
      <c r="C11" s="15"/>
      <c r="D11" s="15"/>
      <c r="E11" s="15"/>
      <c r="F11" s="15"/>
      <c r="G11" s="15"/>
      <c r="H11" s="15"/>
      <c r="I11" s="15"/>
      <c r="J11" s="15"/>
      <c r="K11" s="15"/>
      <c r="L11" s="15"/>
      <c r="M11" s="15"/>
      <c r="N11" s="15"/>
      <c r="O11" s="15"/>
      <c r="P11" s="15"/>
      <c r="Q11" s="15"/>
      <c r="R11" s="15"/>
      <c r="S11" s="15"/>
      <c r="T11" s="15"/>
      <c r="U11" s="15"/>
      <c r="V11" s="15"/>
      <c r="W11" s="15"/>
      <c r="X11" s="15"/>
      <c r="Y11" s="15"/>
    </row>
    <row r="12" spans="1:33" x14ac:dyDescent="0.25">
      <c r="A12" s="15"/>
      <c r="B12" s="15"/>
      <c r="C12" s="15"/>
      <c r="D12" s="15"/>
      <c r="E12" s="15"/>
      <c r="F12" s="15"/>
      <c r="G12" s="15"/>
      <c r="H12" s="15"/>
      <c r="I12" s="15"/>
      <c r="J12" s="15"/>
      <c r="K12" s="15"/>
      <c r="L12" s="15"/>
      <c r="M12" s="15"/>
      <c r="N12" s="15"/>
      <c r="O12" s="15"/>
      <c r="P12" s="15"/>
      <c r="Q12" s="15"/>
      <c r="R12" s="15"/>
      <c r="S12" s="15"/>
      <c r="T12" s="15"/>
      <c r="U12" s="15"/>
      <c r="V12" s="15"/>
      <c r="W12" s="15"/>
      <c r="X12" s="15"/>
      <c r="Y12" s="15"/>
    </row>
    <row r="13" spans="1:33" x14ac:dyDescent="0.25">
      <c r="A13" s="15"/>
      <c r="B13" s="15"/>
      <c r="C13" s="15"/>
      <c r="D13" s="15"/>
      <c r="E13" s="15"/>
      <c r="F13" s="15"/>
      <c r="G13" s="15"/>
      <c r="H13" s="15"/>
      <c r="I13" s="15"/>
      <c r="J13" s="15"/>
      <c r="K13" s="15"/>
      <c r="L13" s="15"/>
      <c r="M13" s="15"/>
      <c r="N13" s="15"/>
      <c r="O13" s="15"/>
      <c r="P13" s="15"/>
      <c r="Q13" s="15"/>
      <c r="R13" s="15"/>
      <c r="S13" s="15"/>
      <c r="T13" s="15"/>
      <c r="U13" s="15"/>
      <c r="V13" s="15"/>
      <c r="W13" s="15"/>
      <c r="X13" s="15"/>
      <c r="Y13" s="15"/>
    </row>
    <row r="14" spans="1:33" x14ac:dyDescent="0.25">
      <c r="A14" s="15"/>
      <c r="B14" s="15"/>
      <c r="C14" s="15"/>
      <c r="D14" s="15"/>
      <c r="E14" s="15"/>
      <c r="F14" s="15"/>
      <c r="G14" s="15"/>
      <c r="H14" s="15"/>
      <c r="I14" s="15"/>
      <c r="J14" s="15"/>
      <c r="K14" s="15"/>
      <c r="L14" s="15"/>
      <c r="M14" s="15"/>
      <c r="N14" s="15"/>
      <c r="O14" s="15"/>
      <c r="P14" s="15"/>
      <c r="Q14" s="15"/>
      <c r="R14" s="15"/>
      <c r="S14" s="15"/>
      <c r="T14" s="15"/>
      <c r="U14" s="15"/>
      <c r="V14" s="15"/>
      <c r="W14" s="15"/>
      <c r="X14" s="15"/>
      <c r="Y14" s="15"/>
    </row>
    <row r="15" spans="1:33" x14ac:dyDescent="0.25">
      <c r="A15" s="15"/>
      <c r="B15" s="15"/>
      <c r="C15" s="15"/>
      <c r="D15" s="15"/>
      <c r="E15" s="15"/>
      <c r="F15" s="15"/>
      <c r="G15" s="15"/>
      <c r="H15" s="15"/>
      <c r="I15" s="15"/>
      <c r="J15" s="15"/>
      <c r="K15" s="15"/>
      <c r="L15" s="15"/>
      <c r="M15" s="15"/>
      <c r="N15" s="15"/>
      <c r="O15" s="15"/>
      <c r="P15" s="15"/>
      <c r="Q15" s="15"/>
      <c r="R15" s="15"/>
      <c r="S15" s="15"/>
      <c r="T15" s="15"/>
      <c r="U15" s="15"/>
      <c r="V15" s="15"/>
      <c r="W15" s="15"/>
      <c r="X15" s="15"/>
      <c r="Y15" s="15"/>
    </row>
    <row r="16" spans="1:33" x14ac:dyDescent="0.25">
      <c r="A16" s="15"/>
      <c r="B16" s="15"/>
      <c r="C16" s="15"/>
      <c r="D16" s="15"/>
      <c r="E16" s="15"/>
      <c r="F16" s="15"/>
      <c r="G16" s="15"/>
      <c r="H16" s="15"/>
      <c r="I16" s="15"/>
      <c r="J16" s="15"/>
      <c r="K16" s="15"/>
      <c r="L16" s="15"/>
      <c r="M16" s="15"/>
      <c r="N16" s="15"/>
      <c r="O16" s="15"/>
      <c r="P16" s="15"/>
      <c r="Q16" s="15"/>
      <c r="R16" s="15"/>
      <c r="S16" s="15"/>
      <c r="T16" s="15"/>
      <c r="U16" s="15"/>
      <c r="V16" s="15"/>
      <c r="W16" s="15"/>
      <c r="X16" s="15"/>
      <c r="Y16" s="15"/>
    </row>
    <row r="17" spans="1:25" x14ac:dyDescent="0.25">
      <c r="A17" s="15"/>
      <c r="B17" s="15"/>
      <c r="C17" s="15"/>
      <c r="D17" s="15"/>
      <c r="E17" s="15"/>
      <c r="F17" s="15"/>
      <c r="G17" s="15"/>
      <c r="H17" s="15"/>
      <c r="I17" s="15"/>
      <c r="J17" s="15"/>
      <c r="K17" s="15"/>
      <c r="L17" s="15"/>
      <c r="M17" s="15"/>
      <c r="N17" s="15"/>
      <c r="O17" s="15"/>
      <c r="P17" s="15"/>
      <c r="Q17" s="15"/>
      <c r="R17" s="15"/>
      <c r="S17" s="15"/>
      <c r="T17" s="15"/>
      <c r="U17" s="15"/>
      <c r="V17" s="15"/>
      <c r="W17" s="15"/>
      <c r="X17" s="15"/>
      <c r="Y17" s="15"/>
    </row>
    <row r="18" spans="1:25" x14ac:dyDescent="0.25">
      <c r="A18" s="15"/>
      <c r="B18" s="15"/>
      <c r="C18" s="15"/>
      <c r="D18" s="15"/>
      <c r="E18" s="15"/>
      <c r="F18" s="15"/>
      <c r="G18" s="15"/>
      <c r="H18" s="15"/>
      <c r="I18" s="15"/>
      <c r="J18" s="15"/>
      <c r="K18" s="15"/>
      <c r="L18" s="15"/>
      <c r="M18" s="15"/>
      <c r="N18" s="15"/>
      <c r="O18" s="15"/>
      <c r="P18" s="15"/>
      <c r="Q18" s="15"/>
      <c r="R18" s="15"/>
      <c r="S18" s="15"/>
      <c r="T18" s="15"/>
      <c r="U18" s="15"/>
      <c r="V18" s="15"/>
      <c r="W18" s="15"/>
      <c r="X18" s="15"/>
      <c r="Y18" s="15"/>
    </row>
    <row r="19" spans="1:25" x14ac:dyDescent="0.25">
      <c r="A19" s="15"/>
      <c r="B19" s="15"/>
      <c r="C19" s="15"/>
      <c r="D19" s="15"/>
      <c r="E19" s="15"/>
      <c r="F19" s="15"/>
      <c r="G19" s="15"/>
      <c r="H19" s="15"/>
      <c r="I19" s="15"/>
      <c r="J19" s="15"/>
      <c r="K19" s="15"/>
      <c r="L19" s="15"/>
      <c r="M19" s="15"/>
      <c r="N19" s="15"/>
      <c r="O19" s="15"/>
      <c r="P19" s="15"/>
      <c r="Q19" s="15"/>
      <c r="R19" s="15"/>
      <c r="S19" s="15"/>
      <c r="T19" s="15"/>
      <c r="U19" s="15"/>
      <c r="V19" s="15"/>
      <c r="W19" s="15"/>
      <c r="X19" s="15"/>
      <c r="Y19" s="15"/>
    </row>
    <row r="20" spans="1:25" x14ac:dyDescent="0.25">
      <c r="A20" s="15"/>
      <c r="B20" s="15"/>
      <c r="C20" s="15"/>
      <c r="D20" s="15"/>
      <c r="E20" s="15"/>
      <c r="F20" s="15"/>
      <c r="G20" s="15"/>
      <c r="H20" s="15"/>
      <c r="I20" s="15"/>
      <c r="J20" s="15"/>
      <c r="K20" s="15"/>
      <c r="L20" s="15"/>
      <c r="M20" s="15"/>
      <c r="N20" s="15"/>
      <c r="O20" s="15"/>
      <c r="P20" s="15"/>
      <c r="Q20" s="15"/>
      <c r="R20" s="15"/>
      <c r="S20" s="15"/>
      <c r="T20" s="15"/>
      <c r="U20" s="15"/>
      <c r="V20" s="15"/>
      <c r="W20" s="15"/>
      <c r="X20" s="15"/>
      <c r="Y20" s="15"/>
    </row>
    <row r="21" spans="1:25" x14ac:dyDescent="0.25">
      <c r="A21" s="15"/>
      <c r="B21" s="15"/>
      <c r="C21" s="15"/>
      <c r="D21" s="15"/>
      <c r="E21" s="15"/>
      <c r="F21" s="15"/>
      <c r="G21" s="15"/>
      <c r="H21" s="15"/>
      <c r="I21" s="15"/>
      <c r="J21" s="15"/>
      <c r="K21" s="15"/>
      <c r="L21" s="15"/>
      <c r="M21" s="15"/>
      <c r="N21" s="15"/>
      <c r="O21" s="15"/>
      <c r="P21" s="15"/>
      <c r="Q21" s="15"/>
      <c r="R21" s="15"/>
      <c r="S21" s="15"/>
      <c r="T21" s="15"/>
      <c r="U21" s="15"/>
      <c r="V21" s="15"/>
      <c r="W21" s="15"/>
      <c r="X21" s="15"/>
      <c r="Y21" s="15"/>
    </row>
    <row r="22" spans="1:25" x14ac:dyDescent="0.25">
      <c r="A22" s="15"/>
      <c r="B22" s="15"/>
      <c r="C22" s="15"/>
      <c r="D22" s="15"/>
      <c r="E22" s="15"/>
      <c r="F22" s="15"/>
      <c r="G22" s="15"/>
      <c r="H22" s="15"/>
      <c r="I22" s="15"/>
      <c r="J22" s="15"/>
      <c r="K22" s="15"/>
      <c r="L22" s="15"/>
      <c r="M22" s="15"/>
      <c r="N22" s="15"/>
      <c r="O22" s="15"/>
      <c r="P22" s="15"/>
      <c r="Q22" s="15"/>
      <c r="R22" s="15"/>
      <c r="S22" s="15"/>
      <c r="T22" s="15"/>
      <c r="U22" s="15"/>
      <c r="V22" s="15"/>
      <c r="W22" s="15"/>
      <c r="X22" s="15"/>
      <c r="Y22" s="15"/>
    </row>
    <row r="23" spans="1:25" x14ac:dyDescent="0.25">
      <c r="A23" s="15"/>
      <c r="B23" s="15"/>
      <c r="C23" s="15"/>
      <c r="D23" s="15"/>
      <c r="E23" s="15"/>
      <c r="F23" s="15"/>
      <c r="G23" s="15"/>
      <c r="H23" s="15"/>
      <c r="I23" s="15"/>
      <c r="J23" s="15"/>
      <c r="K23" s="15"/>
      <c r="L23" s="15"/>
      <c r="M23" s="15"/>
      <c r="N23" s="15"/>
      <c r="O23" s="15"/>
      <c r="P23" s="15"/>
      <c r="Q23" s="15"/>
      <c r="R23" s="15"/>
      <c r="S23" s="15"/>
      <c r="T23" s="15"/>
      <c r="U23" s="15"/>
      <c r="V23" s="15"/>
      <c r="W23" s="15"/>
      <c r="X23" s="15"/>
      <c r="Y23" s="15"/>
    </row>
    <row r="24" spans="1:25" x14ac:dyDescent="0.25">
      <c r="A24" s="15"/>
      <c r="B24" s="15"/>
      <c r="C24" s="15"/>
      <c r="D24" s="15"/>
      <c r="E24" s="15"/>
      <c r="F24" s="15"/>
      <c r="G24" s="15"/>
      <c r="H24" s="15"/>
      <c r="I24" s="15"/>
      <c r="J24" s="15"/>
      <c r="K24" s="15"/>
      <c r="L24" s="15"/>
      <c r="M24" s="15"/>
      <c r="N24" s="15"/>
      <c r="O24" s="15"/>
      <c r="P24" s="15"/>
      <c r="Q24" s="15"/>
      <c r="R24" s="15"/>
      <c r="S24" s="15"/>
      <c r="T24" s="15"/>
      <c r="U24" s="15"/>
      <c r="V24" s="15"/>
      <c r="W24" s="15"/>
      <c r="X24" s="15"/>
      <c r="Y24" s="15"/>
    </row>
  </sheetData>
  <mergeCells count="6">
    <mergeCell ref="AD1:AG1"/>
    <mergeCell ref="B1:H1"/>
    <mergeCell ref="I1:O1"/>
    <mergeCell ref="P1:U1"/>
    <mergeCell ref="V1:Y1"/>
    <mergeCell ref="Z1:AC1"/>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zoomScaleNormal="100" zoomScaleSheetLayoutView="95" workbookViewId="0">
      <selection activeCell="D3" sqref="D3"/>
    </sheetView>
  </sheetViews>
  <sheetFormatPr defaultRowHeight="15" x14ac:dyDescent="0.25"/>
  <cols>
    <col min="1" max="1" width="45.5703125" customWidth="1"/>
    <col min="2" max="3" width="16.7109375" customWidth="1"/>
    <col min="4" max="4" width="12.85546875" customWidth="1"/>
    <col min="5" max="5" width="15" customWidth="1"/>
    <col min="6" max="6" width="14" customWidth="1"/>
    <col min="7" max="7" width="35" customWidth="1"/>
  </cols>
  <sheetData>
    <row r="1" spans="1:7" s="9" customFormat="1" ht="129" customHeight="1" x14ac:dyDescent="0.25">
      <c r="A1" s="132" t="s">
        <v>0</v>
      </c>
      <c r="B1" s="132" t="s">
        <v>276</v>
      </c>
      <c r="C1" s="132" t="s">
        <v>32</v>
      </c>
      <c r="D1" s="132" t="s">
        <v>277</v>
      </c>
      <c r="E1" s="131" t="s">
        <v>31</v>
      </c>
      <c r="F1" s="131"/>
      <c r="G1" s="132" t="s">
        <v>215</v>
      </c>
    </row>
    <row r="2" spans="1:7" s="9" customFormat="1" ht="63" x14ac:dyDescent="0.25">
      <c r="A2" s="133"/>
      <c r="B2" s="134"/>
      <c r="C2" s="134"/>
      <c r="D2" s="134"/>
      <c r="E2" s="108" t="s">
        <v>26</v>
      </c>
      <c r="F2" s="108" t="s">
        <v>30</v>
      </c>
      <c r="G2" s="134"/>
    </row>
    <row r="3" spans="1:7" s="9" customFormat="1" ht="15.75" x14ac:dyDescent="0.25">
      <c r="A3" s="134"/>
      <c r="B3" s="109" t="s">
        <v>7</v>
      </c>
      <c r="C3" s="109" t="s">
        <v>214</v>
      </c>
      <c r="D3" s="109" t="s">
        <v>7</v>
      </c>
      <c r="E3" s="16" t="s">
        <v>154</v>
      </c>
      <c r="F3" s="76" t="s">
        <v>154</v>
      </c>
      <c r="G3" s="108" t="s">
        <v>149</v>
      </c>
    </row>
    <row r="4" spans="1:7" ht="30" x14ac:dyDescent="0.25">
      <c r="A4" s="119" t="s">
        <v>249</v>
      </c>
      <c r="B4" s="1">
        <v>89</v>
      </c>
      <c r="C4" s="1">
        <v>1</v>
      </c>
      <c r="D4" s="1">
        <v>87</v>
      </c>
      <c r="E4" s="129">
        <v>2</v>
      </c>
      <c r="F4" s="129">
        <v>0</v>
      </c>
      <c r="G4" s="1"/>
    </row>
  </sheetData>
  <mergeCells count="6">
    <mergeCell ref="G1:G2"/>
    <mergeCell ref="A1:A3"/>
    <mergeCell ref="E1:F1"/>
    <mergeCell ref="C1:C2"/>
    <mergeCell ref="B1:B2"/>
    <mergeCell ref="D1:D2"/>
  </mergeCells>
  <pageMargins left="0.7" right="0.7" top="0.75" bottom="0.75" header="0.3" footer="0.3"/>
  <pageSetup paperSize="9" scale="3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zoomScaleNormal="100" zoomScaleSheetLayoutView="95" workbookViewId="0">
      <selection activeCell="B1" sqref="B1:C1"/>
    </sheetView>
  </sheetViews>
  <sheetFormatPr defaultRowHeight="15" x14ac:dyDescent="0.25"/>
  <cols>
    <col min="1" max="1" width="45.5703125" customWidth="1"/>
    <col min="2" max="2" width="37.85546875" customWidth="1"/>
    <col min="3" max="3" width="30.140625" customWidth="1"/>
    <col min="4" max="4" width="21.7109375" customWidth="1"/>
    <col min="5" max="5" width="17.5703125" customWidth="1"/>
    <col min="6" max="6" width="27.140625" customWidth="1"/>
    <col min="7" max="7" width="33" customWidth="1"/>
  </cols>
  <sheetData>
    <row r="1" spans="1:7" s="17" customFormat="1" ht="91.5" customHeight="1" x14ac:dyDescent="0.25">
      <c r="A1" s="132" t="s">
        <v>0</v>
      </c>
      <c r="B1" s="135" t="s">
        <v>14</v>
      </c>
      <c r="C1" s="137"/>
      <c r="D1" s="132" t="s">
        <v>135</v>
      </c>
      <c r="E1" s="132" t="s">
        <v>136</v>
      </c>
      <c r="F1" s="132" t="s">
        <v>134</v>
      </c>
      <c r="G1" s="132" t="s">
        <v>132</v>
      </c>
    </row>
    <row r="2" spans="1:7" s="17" customFormat="1" ht="129" customHeight="1" x14ac:dyDescent="0.25">
      <c r="A2" s="134"/>
      <c r="B2" s="106" t="s">
        <v>278</v>
      </c>
      <c r="C2" s="106" t="s">
        <v>279</v>
      </c>
      <c r="D2" s="134"/>
      <c r="E2" s="134"/>
      <c r="F2" s="134"/>
      <c r="G2" s="134"/>
    </row>
    <row r="3" spans="1:7" s="17" customFormat="1" ht="31.5" x14ac:dyDescent="0.25">
      <c r="A3" s="121" t="s">
        <v>249</v>
      </c>
      <c r="B3" s="121">
        <v>100</v>
      </c>
      <c r="C3" s="121">
        <v>0</v>
      </c>
      <c r="D3" s="121" t="s">
        <v>251</v>
      </c>
      <c r="E3" s="121" t="s">
        <v>251</v>
      </c>
      <c r="F3" s="121">
        <v>100</v>
      </c>
      <c r="G3" s="121" t="s">
        <v>250</v>
      </c>
    </row>
  </sheetData>
  <mergeCells count="6">
    <mergeCell ref="A1:A2"/>
    <mergeCell ref="G1:G2"/>
    <mergeCell ref="B1:C1"/>
    <mergeCell ref="D1:D2"/>
    <mergeCell ref="E1:E2"/>
    <mergeCell ref="F1:F2"/>
  </mergeCells>
  <pageMargins left="0.7" right="0.7" top="0.75" bottom="0.75" header="0.3" footer="0.3"/>
  <pageSetup paperSize="9" scale="3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
  <sheetViews>
    <sheetView workbookViewId="0">
      <selection activeCell="M1" sqref="M1"/>
    </sheetView>
  </sheetViews>
  <sheetFormatPr defaultRowHeight="15" x14ac:dyDescent="0.25"/>
  <cols>
    <col min="1" max="1" width="32.28515625" customWidth="1"/>
    <col min="2" max="2" width="13.5703125" customWidth="1"/>
    <col min="3" max="4" width="13.140625" customWidth="1"/>
    <col min="5" max="5" width="12.5703125" customWidth="1"/>
    <col min="6" max="6" width="12.85546875" customWidth="1"/>
    <col min="7" max="7" width="12.85546875" style="3" customWidth="1"/>
    <col min="8" max="8" width="14.42578125" customWidth="1"/>
    <col min="9" max="9" width="15.85546875" customWidth="1"/>
    <col min="10" max="10" width="14.42578125" customWidth="1"/>
    <col min="11" max="11" width="11.5703125" customWidth="1"/>
    <col min="12" max="12" width="16.140625" customWidth="1"/>
    <col min="13" max="13" width="19.5703125" customWidth="1"/>
    <col min="14" max="14" width="14.7109375" customWidth="1"/>
    <col min="15" max="15" width="32" customWidth="1"/>
  </cols>
  <sheetData>
    <row r="1" spans="1:15" s="9" customFormat="1" ht="341.25" customHeight="1" x14ac:dyDescent="0.25">
      <c r="A1" s="132" t="s">
        <v>0</v>
      </c>
      <c r="B1" s="110" t="s">
        <v>33</v>
      </c>
      <c r="C1" s="110" t="s">
        <v>34</v>
      </c>
      <c r="D1" s="110" t="s">
        <v>38</v>
      </c>
      <c r="E1" s="110" t="s">
        <v>39</v>
      </c>
      <c r="F1" s="110" t="s">
        <v>40</v>
      </c>
      <c r="G1" s="114" t="s">
        <v>12</v>
      </c>
      <c r="H1" s="106" t="s">
        <v>41</v>
      </c>
      <c r="I1" s="106" t="s">
        <v>42</v>
      </c>
      <c r="J1" s="107" t="s">
        <v>137</v>
      </c>
      <c r="K1" s="107" t="s">
        <v>138</v>
      </c>
      <c r="L1" s="107" t="s">
        <v>280</v>
      </c>
      <c r="M1" s="106" t="s">
        <v>43</v>
      </c>
      <c r="N1" s="107" t="s">
        <v>221</v>
      </c>
      <c r="O1" s="107" t="s">
        <v>150</v>
      </c>
    </row>
    <row r="2" spans="1:15" s="9" customFormat="1" ht="21.75" customHeight="1" x14ac:dyDescent="0.25">
      <c r="A2" s="134"/>
      <c r="B2" s="77" t="s">
        <v>5</v>
      </c>
      <c r="C2" s="77" t="s">
        <v>7</v>
      </c>
      <c r="D2" s="78" t="s">
        <v>7</v>
      </c>
      <c r="E2" s="77" t="s">
        <v>7</v>
      </c>
      <c r="F2" s="77" t="s">
        <v>7</v>
      </c>
      <c r="G2" s="79" t="s">
        <v>9</v>
      </c>
      <c r="H2" s="77" t="s">
        <v>7</v>
      </c>
      <c r="I2" s="77" t="s">
        <v>7</v>
      </c>
      <c r="J2" s="77" t="s">
        <v>9</v>
      </c>
      <c r="K2" s="80" t="s">
        <v>5</v>
      </c>
      <c r="L2" s="80" t="s">
        <v>5</v>
      </c>
      <c r="M2" s="80" t="s">
        <v>5</v>
      </c>
      <c r="N2" s="107" t="s">
        <v>44</v>
      </c>
      <c r="O2" s="107" t="s">
        <v>139</v>
      </c>
    </row>
    <row r="3" spans="1:15" s="9" customFormat="1" ht="47.25" x14ac:dyDescent="0.25">
      <c r="A3" s="24" t="s">
        <v>261</v>
      </c>
      <c r="B3" s="25">
        <v>10</v>
      </c>
      <c r="C3" s="25">
        <v>0</v>
      </c>
      <c r="D3" s="25">
        <v>0</v>
      </c>
      <c r="E3" s="25">
        <v>40</v>
      </c>
      <c r="F3" s="25">
        <v>30</v>
      </c>
      <c r="G3" s="26">
        <v>6</v>
      </c>
      <c r="H3" s="25">
        <v>60</v>
      </c>
      <c r="I3" s="25">
        <v>10</v>
      </c>
      <c r="J3" s="27">
        <v>2</v>
      </c>
      <c r="K3" s="12">
        <v>1</v>
      </c>
      <c r="L3" s="12">
        <v>3</v>
      </c>
      <c r="M3" s="12">
        <v>0</v>
      </c>
      <c r="N3" s="12" t="s">
        <v>251</v>
      </c>
      <c r="O3" s="12" t="s">
        <v>252</v>
      </c>
    </row>
  </sheetData>
  <mergeCells count="1">
    <mergeCell ref="A1:A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C3"/>
  <sheetViews>
    <sheetView workbookViewId="0">
      <pane xSplit="6" ySplit="1" topLeftCell="T2" activePane="bottomRight" state="frozen"/>
      <selection activeCell="H3" sqref="H3"/>
      <selection pane="topRight" activeCell="H3" sqref="H3"/>
      <selection pane="bottomLeft" activeCell="H3" sqref="H3"/>
      <selection pane="bottomRight" activeCell="AC3" sqref="AC3"/>
    </sheetView>
  </sheetViews>
  <sheetFormatPr defaultRowHeight="15" x14ac:dyDescent="0.25"/>
  <cols>
    <col min="1" max="1" width="32.28515625" customWidth="1"/>
    <col min="2" max="2" width="13.5703125" customWidth="1"/>
    <col min="3" max="3" width="13.140625" customWidth="1"/>
    <col min="4" max="4" width="13.42578125" customWidth="1"/>
    <col min="5" max="5" width="12.5703125" customWidth="1"/>
    <col min="6" max="6" width="12.85546875" customWidth="1"/>
    <col min="7" max="7" width="12.85546875" style="3" customWidth="1"/>
    <col min="8" max="8" width="14.42578125" customWidth="1"/>
    <col min="9" max="9" width="15.85546875" customWidth="1"/>
    <col min="10" max="10" width="16.140625" customWidth="1"/>
    <col min="11" max="11" width="13.42578125" customWidth="1"/>
    <col min="12" max="12" width="14.42578125" customWidth="1"/>
    <col min="13" max="13" width="15.85546875" customWidth="1"/>
    <col min="14" max="15" width="14.28515625" customWidth="1"/>
    <col min="16" max="16" width="11.5703125" customWidth="1"/>
    <col min="17" max="17" width="18.28515625" customWidth="1"/>
    <col min="18" max="19" width="16.140625" customWidth="1"/>
    <col min="20" max="20" width="14" customWidth="1"/>
    <col min="21" max="21" width="12.85546875" customWidth="1"/>
    <col min="22" max="22" width="11.7109375" customWidth="1"/>
    <col min="23" max="24" width="12.28515625" customWidth="1"/>
    <col min="25" max="25" width="12" customWidth="1"/>
    <col min="26" max="26" width="22.5703125" customWidth="1"/>
    <col min="27" max="27" width="22.42578125" customWidth="1"/>
    <col min="28" max="28" width="19.5703125" customWidth="1"/>
    <col min="29" max="29" width="19.42578125" customWidth="1"/>
  </cols>
  <sheetData>
    <row r="1" spans="1:29" s="9" customFormat="1" ht="346.5" x14ac:dyDescent="0.25">
      <c r="A1" s="110" t="s">
        <v>0</v>
      </c>
      <c r="B1" s="110" t="s">
        <v>6</v>
      </c>
      <c r="C1" s="110" t="s">
        <v>35</v>
      </c>
      <c r="D1" s="110" t="s">
        <v>36</v>
      </c>
      <c r="E1" s="110" t="s">
        <v>37</v>
      </c>
      <c r="F1" s="110" t="s">
        <v>13</v>
      </c>
      <c r="G1" s="114" t="s">
        <v>12</v>
      </c>
      <c r="H1" s="106" t="s">
        <v>8</v>
      </c>
      <c r="I1" s="106" t="s">
        <v>15</v>
      </c>
      <c r="J1" s="107" t="s">
        <v>16</v>
      </c>
      <c r="K1" s="107" t="s">
        <v>140</v>
      </c>
      <c r="L1" s="107" t="s">
        <v>141</v>
      </c>
      <c r="M1" s="107" t="s">
        <v>142</v>
      </c>
      <c r="N1" s="107" t="s">
        <v>143</v>
      </c>
      <c r="O1" s="107" t="s">
        <v>17</v>
      </c>
      <c r="P1" s="106" t="s">
        <v>2</v>
      </c>
      <c r="Q1" s="106" t="s">
        <v>144</v>
      </c>
      <c r="R1" s="107" t="s">
        <v>281</v>
      </c>
      <c r="S1" s="107" t="s">
        <v>282</v>
      </c>
      <c r="T1" s="107" t="s">
        <v>283</v>
      </c>
      <c r="U1" s="107" t="s">
        <v>284</v>
      </c>
      <c r="V1" s="138" t="s">
        <v>10</v>
      </c>
      <c r="W1" s="139"/>
      <c r="X1" s="140" t="s">
        <v>145</v>
      </c>
      <c r="Y1" s="141"/>
      <c r="Z1" s="114" t="s">
        <v>146</v>
      </c>
      <c r="AA1" s="114" t="s">
        <v>147</v>
      </c>
      <c r="AB1" s="106" t="s">
        <v>148</v>
      </c>
      <c r="AC1" s="114" t="s">
        <v>150</v>
      </c>
    </row>
    <row r="2" spans="1:29" s="9" customFormat="1" ht="15.75" x14ac:dyDescent="0.25">
      <c r="A2" s="28"/>
      <c r="B2" s="21" t="s">
        <v>5</v>
      </c>
      <c r="C2" s="21" t="s">
        <v>7</v>
      </c>
      <c r="D2" s="22" t="s">
        <v>7</v>
      </c>
      <c r="E2" s="21" t="s">
        <v>7</v>
      </c>
      <c r="F2" s="21" t="s">
        <v>7</v>
      </c>
      <c r="G2" s="23" t="s">
        <v>9</v>
      </c>
      <c r="H2" s="21" t="s">
        <v>7</v>
      </c>
      <c r="I2" s="21" t="s">
        <v>7</v>
      </c>
      <c r="J2" s="21" t="s">
        <v>7</v>
      </c>
      <c r="K2" s="21" t="s">
        <v>7</v>
      </c>
      <c r="L2" s="21" t="s">
        <v>9</v>
      </c>
      <c r="M2" s="21" t="s">
        <v>5</v>
      </c>
      <c r="N2" s="19" t="s">
        <v>5</v>
      </c>
      <c r="O2" s="19" t="s">
        <v>9</v>
      </c>
      <c r="P2" s="19" t="s">
        <v>5</v>
      </c>
      <c r="Q2" s="19" t="s">
        <v>5</v>
      </c>
      <c r="R2" s="19" t="s">
        <v>5</v>
      </c>
      <c r="S2" s="19" t="s">
        <v>5</v>
      </c>
      <c r="T2" s="19" t="s">
        <v>5</v>
      </c>
      <c r="U2" s="19" t="s">
        <v>5</v>
      </c>
      <c r="V2" s="19" t="s">
        <v>5</v>
      </c>
      <c r="W2" s="19" t="s">
        <v>7</v>
      </c>
      <c r="X2" s="19" t="s">
        <v>5</v>
      </c>
      <c r="Y2" s="19" t="s">
        <v>7</v>
      </c>
      <c r="Z2" s="19" t="s">
        <v>5</v>
      </c>
      <c r="AA2" s="29" t="s">
        <v>5</v>
      </c>
      <c r="AB2" s="19" t="s">
        <v>5</v>
      </c>
      <c r="AC2" s="114" t="s">
        <v>139</v>
      </c>
    </row>
    <row r="3" spans="1:29" s="9" customFormat="1" ht="47.25" x14ac:dyDescent="0.25">
      <c r="A3" s="118" t="s">
        <v>261</v>
      </c>
      <c r="B3" s="25">
        <v>43</v>
      </c>
      <c r="C3" s="25">
        <v>39</v>
      </c>
      <c r="D3" s="25">
        <v>23</v>
      </c>
      <c r="E3" s="25">
        <v>24</v>
      </c>
      <c r="F3" s="25">
        <v>14</v>
      </c>
      <c r="G3" s="26">
        <v>8</v>
      </c>
      <c r="H3" s="25">
        <v>46</v>
      </c>
      <c r="I3" s="25">
        <v>91</v>
      </c>
      <c r="J3" s="25">
        <v>9</v>
      </c>
      <c r="K3" s="25">
        <v>49</v>
      </c>
      <c r="L3" s="27">
        <v>0</v>
      </c>
      <c r="M3" s="27">
        <v>0</v>
      </c>
      <c r="N3" s="12">
        <v>0</v>
      </c>
      <c r="O3" s="12">
        <v>2</v>
      </c>
      <c r="P3" s="12">
        <v>6</v>
      </c>
      <c r="Q3" s="12">
        <v>6</v>
      </c>
      <c r="R3" s="12">
        <v>3</v>
      </c>
      <c r="S3" s="12">
        <v>3</v>
      </c>
      <c r="T3" s="12">
        <v>7</v>
      </c>
      <c r="U3" s="12">
        <v>1</v>
      </c>
      <c r="V3" s="12">
        <v>0</v>
      </c>
      <c r="W3" s="12">
        <v>0</v>
      </c>
      <c r="X3" s="12">
        <v>0</v>
      </c>
      <c r="Y3" s="12">
        <v>0</v>
      </c>
      <c r="Z3" s="12">
        <v>19</v>
      </c>
      <c r="AA3" s="12">
        <v>6</v>
      </c>
      <c r="AB3" s="12">
        <v>0</v>
      </c>
      <c r="AC3" s="118" t="s">
        <v>253</v>
      </c>
    </row>
  </sheetData>
  <mergeCells count="2">
    <mergeCell ref="V1:W1"/>
    <mergeCell ref="X1:Y1"/>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workbookViewId="0">
      <selection activeCell="B3" sqref="B3"/>
    </sheetView>
  </sheetViews>
  <sheetFormatPr defaultRowHeight="15" x14ac:dyDescent="0.25"/>
  <cols>
    <col min="1" max="1" width="35.85546875" customWidth="1"/>
    <col min="2" max="2" width="12.85546875" customWidth="1"/>
    <col min="3" max="3" width="14.42578125" customWidth="1"/>
    <col min="4" max="4" width="11.5703125" customWidth="1"/>
    <col min="5" max="5" width="11.28515625" customWidth="1"/>
    <col min="6" max="6" width="12.85546875" customWidth="1"/>
    <col min="7" max="7" width="14.42578125" customWidth="1"/>
    <col min="8" max="8" width="12" customWidth="1"/>
    <col min="9" max="9" width="11.5703125" customWidth="1"/>
    <col min="10" max="10" width="11.85546875" customWidth="1"/>
    <col min="12" max="12" width="11.28515625" customWidth="1"/>
    <col min="13" max="13" width="13.5703125" customWidth="1"/>
    <col min="14" max="14" width="13.28515625" customWidth="1"/>
    <col min="16" max="16" width="23.42578125" customWidth="1"/>
  </cols>
  <sheetData>
    <row r="1" spans="1:16" s="13" customFormat="1" ht="362.25" x14ac:dyDescent="0.25">
      <c r="A1" s="142" t="s">
        <v>0</v>
      </c>
      <c r="B1" s="81" t="s">
        <v>166</v>
      </c>
      <c r="C1" s="117" t="s">
        <v>1</v>
      </c>
      <c r="D1" s="117" t="s">
        <v>165</v>
      </c>
      <c r="E1" s="117" t="s">
        <v>164</v>
      </c>
      <c r="F1" s="117" t="s">
        <v>163</v>
      </c>
      <c r="G1" s="117" t="s">
        <v>162</v>
      </c>
      <c r="H1" s="31" t="s">
        <v>161</v>
      </c>
      <c r="I1" s="117" t="s">
        <v>160</v>
      </c>
      <c r="J1" s="117" t="s">
        <v>159</v>
      </c>
      <c r="K1" s="117" t="s">
        <v>158</v>
      </c>
      <c r="L1" s="117" t="s">
        <v>157</v>
      </c>
      <c r="M1" s="117" t="s">
        <v>11</v>
      </c>
      <c r="N1" s="31" t="s">
        <v>3</v>
      </c>
      <c r="O1" s="31" t="s">
        <v>4</v>
      </c>
      <c r="P1" s="82" t="s">
        <v>150</v>
      </c>
    </row>
    <row r="2" spans="1:16" s="59" customFormat="1" ht="17.25" customHeight="1" x14ac:dyDescent="0.25">
      <c r="A2" s="143"/>
      <c r="B2" s="60" t="s">
        <v>154</v>
      </c>
      <c r="C2" s="57" t="s">
        <v>44</v>
      </c>
      <c r="D2" s="57" t="s">
        <v>7</v>
      </c>
      <c r="E2" s="57" t="s">
        <v>154</v>
      </c>
      <c r="F2" s="57" t="s">
        <v>7</v>
      </c>
      <c r="G2" s="57" t="s">
        <v>154</v>
      </c>
      <c r="H2" s="57" t="s">
        <v>9</v>
      </c>
      <c r="I2" s="57" t="s">
        <v>154</v>
      </c>
      <c r="J2" s="57" t="s">
        <v>154</v>
      </c>
      <c r="K2" s="57" t="s">
        <v>154</v>
      </c>
      <c r="L2" s="57" t="s">
        <v>9</v>
      </c>
      <c r="M2" s="57" t="s">
        <v>9</v>
      </c>
      <c r="N2" s="57" t="s">
        <v>44</v>
      </c>
      <c r="O2" s="57" t="s">
        <v>44</v>
      </c>
      <c r="P2" s="58" t="s">
        <v>149</v>
      </c>
    </row>
    <row r="3" spans="1:16" s="13" customFormat="1" ht="54.75" customHeight="1" x14ac:dyDescent="0.25">
      <c r="A3" s="33" t="str">
        <f>'общие сведения '!A5</f>
        <v>КОГПОАУ "Кировский технологиеский колледж пищевой промышленности"</v>
      </c>
      <c r="B3" s="240">
        <v>3</v>
      </c>
      <c r="C3" s="32" t="s">
        <v>251</v>
      </c>
      <c r="D3" s="32">
        <v>100</v>
      </c>
      <c r="E3" s="120">
        <v>0</v>
      </c>
      <c r="F3" s="32">
        <v>100</v>
      </c>
      <c r="G3" s="32">
        <v>0</v>
      </c>
      <c r="H3" s="32">
        <v>0</v>
      </c>
      <c r="I3" s="32">
        <v>0</v>
      </c>
      <c r="J3" s="120">
        <v>0</v>
      </c>
      <c r="K3" s="32">
        <v>250</v>
      </c>
      <c r="L3" s="32">
        <v>0</v>
      </c>
      <c r="M3" s="32">
        <v>0</v>
      </c>
      <c r="N3" s="32" t="s">
        <v>251</v>
      </c>
      <c r="O3" s="32" t="s">
        <v>260</v>
      </c>
      <c r="P3" s="14"/>
    </row>
    <row r="13" spans="1:16" x14ac:dyDescent="0.25">
      <c r="K13" s="34"/>
    </row>
  </sheetData>
  <mergeCells count="1">
    <mergeCell ref="A1:A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52"/>
  <sheetViews>
    <sheetView zoomScale="80" zoomScaleNormal="80" workbookViewId="0">
      <selection activeCell="U6" sqref="U6:V6"/>
    </sheetView>
  </sheetViews>
  <sheetFormatPr defaultRowHeight="15" x14ac:dyDescent="0.25"/>
  <cols>
    <col min="1" max="1" width="33.85546875" customWidth="1"/>
    <col min="2" max="2" width="12.140625" customWidth="1"/>
    <col min="15" max="15" width="15.85546875" customWidth="1"/>
    <col min="16" max="16" width="12.42578125" customWidth="1"/>
    <col min="29" max="29" width="16.28515625" customWidth="1"/>
  </cols>
  <sheetData>
    <row r="1" spans="1:29" x14ac:dyDescent="0.25">
      <c r="A1" s="159"/>
      <c r="B1" s="159"/>
      <c r="C1" s="159"/>
      <c r="D1" s="159"/>
      <c r="E1" s="159"/>
      <c r="F1" s="159"/>
      <c r="G1" s="159"/>
      <c r="H1" s="159"/>
      <c r="I1" s="159"/>
      <c r="J1" s="159"/>
      <c r="K1" s="159"/>
      <c r="L1" s="159"/>
      <c r="M1" s="7"/>
      <c r="N1" s="7"/>
      <c r="O1" s="7"/>
    </row>
    <row r="2" spans="1:29" s="41" customFormat="1" ht="15.75" customHeight="1" x14ac:dyDescent="0.25">
      <c r="A2" s="40"/>
      <c r="B2" s="144" t="s">
        <v>24</v>
      </c>
      <c r="C2" s="145"/>
      <c r="D2" s="145"/>
      <c r="E2" s="145"/>
      <c r="F2" s="145"/>
      <c r="G2" s="145"/>
      <c r="H2" s="145"/>
      <c r="I2" s="145"/>
      <c r="J2" s="145"/>
      <c r="K2" s="145"/>
      <c r="L2" s="145"/>
      <c r="M2" s="145"/>
      <c r="N2" s="145"/>
      <c r="O2" s="146"/>
      <c r="P2" s="144" t="s">
        <v>25</v>
      </c>
      <c r="Q2" s="145"/>
      <c r="R2" s="145"/>
      <c r="S2" s="145"/>
      <c r="T2" s="145"/>
      <c r="U2" s="145"/>
      <c r="V2" s="145"/>
      <c r="W2" s="145"/>
      <c r="X2" s="145"/>
      <c r="Y2" s="145"/>
      <c r="Z2" s="145"/>
      <c r="AA2" s="145"/>
      <c r="AB2" s="145"/>
      <c r="AC2" s="146"/>
    </row>
    <row r="3" spans="1:29" s="41" customFormat="1" ht="60" customHeight="1" x14ac:dyDescent="0.25">
      <c r="A3" s="158" t="s">
        <v>0</v>
      </c>
      <c r="B3" s="155" t="s">
        <v>18</v>
      </c>
      <c r="C3" s="157"/>
      <c r="D3" s="157"/>
      <c r="E3" s="157"/>
      <c r="F3" s="83"/>
      <c r="G3" s="155" t="s">
        <v>23</v>
      </c>
      <c r="H3" s="157"/>
      <c r="I3" s="157"/>
      <c r="J3" s="157"/>
      <c r="K3" s="157"/>
      <c r="L3" s="83"/>
      <c r="M3" s="149" t="s">
        <v>233</v>
      </c>
      <c r="N3" s="150"/>
      <c r="O3" s="147" t="s">
        <v>132</v>
      </c>
      <c r="P3" s="155" t="s">
        <v>18</v>
      </c>
      <c r="Q3" s="157"/>
      <c r="R3" s="157"/>
      <c r="S3" s="157"/>
      <c r="T3" s="83"/>
      <c r="U3" s="155" t="s">
        <v>23</v>
      </c>
      <c r="V3" s="157"/>
      <c r="W3" s="157"/>
      <c r="X3" s="157"/>
      <c r="Y3" s="157"/>
      <c r="Z3" s="83"/>
      <c r="AA3" s="149" t="s">
        <v>233</v>
      </c>
      <c r="AB3" s="150"/>
      <c r="AC3" s="147" t="s">
        <v>132</v>
      </c>
    </row>
    <row r="4" spans="1:29" s="41" customFormat="1" ht="86.25" customHeight="1" x14ac:dyDescent="0.25">
      <c r="A4" s="158"/>
      <c r="B4" s="113" t="s">
        <v>19</v>
      </c>
      <c r="C4" s="155" t="s">
        <v>20</v>
      </c>
      <c r="D4" s="156"/>
      <c r="E4" s="155" t="s">
        <v>22</v>
      </c>
      <c r="F4" s="156"/>
      <c r="G4" s="155" t="s">
        <v>19</v>
      </c>
      <c r="H4" s="156"/>
      <c r="I4" s="155" t="s">
        <v>20</v>
      </c>
      <c r="J4" s="156"/>
      <c r="K4" s="155" t="s">
        <v>22</v>
      </c>
      <c r="L4" s="156"/>
      <c r="M4" s="151"/>
      <c r="N4" s="152"/>
      <c r="O4" s="148"/>
      <c r="P4" s="113" t="s">
        <v>19</v>
      </c>
      <c r="Q4" s="155" t="s">
        <v>20</v>
      </c>
      <c r="R4" s="156"/>
      <c r="S4" s="155" t="s">
        <v>22</v>
      </c>
      <c r="T4" s="156"/>
      <c r="U4" s="155" t="s">
        <v>19</v>
      </c>
      <c r="V4" s="156"/>
      <c r="W4" s="155" t="s">
        <v>20</v>
      </c>
      <c r="X4" s="156"/>
      <c r="Y4" s="155" t="s">
        <v>22</v>
      </c>
      <c r="Z4" s="156"/>
      <c r="AA4" s="151"/>
      <c r="AB4" s="152"/>
      <c r="AC4" s="148"/>
    </row>
    <row r="5" spans="1:29" s="41" customFormat="1" ht="42.75" customHeight="1" x14ac:dyDescent="0.25">
      <c r="A5" s="158"/>
      <c r="B5" s="39" t="s">
        <v>21</v>
      </c>
      <c r="C5" s="39" t="s">
        <v>21</v>
      </c>
      <c r="D5" s="39" t="s">
        <v>7</v>
      </c>
      <c r="E5" s="39" t="s">
        <v>9</v>
      </c>
      <c r="F5" s="39" t="s">
        <v>7</v>
      </c>
      <c r="G5" s="39" t="s">
        <v>21</v>
      </c>
      <c r="H5" s="39" t="s">
        <v>7</v>
      </c>
      <c r="I5" s="39" t="s">
        <v>21</v>
      </c>
      <c r="J5" s="39" t="s">
        <v>7</v>
      </c>
      <c r="K5" s="39" t="s">
        <v>9</v>
      </c>
      <c r="L5" s="39" t="s">
        <v>7</v>
      </c>
      <c r="M5" s="39" t="s">
        <v>9</v>
      </c>
      <c r="N5" s="39" t="s">
        <v>7</v>
      </c>
      <c r="O5" s="39" t="s">
        <v>149</v>
      </c>
      <c r="P5" s="39" t="s">
        <v>21</v>
      </c>
      <c r="Q5" s="39" t="s">
        <v>21</v>
      </c>
      <c r="R5" s="39" t="s">
        <v>7</v>
      </c>
      <c r="S5" s="39" t="s">
        <v>9</v>
      </c>
      <c r="T5" s="39" t="s">
        <v>7</v>
      </c>
      <c r="U5" s="39" t="s">
        <v>21</v>
      </c>
      <c r="V5" s="39" t="s">
        <v>7</v>
      </c>
      <c r="W5" s="39" t="s">
        <v>21</v>
      </c>
      <c r="X5" s="39" t="s">
        <v>7</v>
      </c>
      <c r="Y5" s="39" t="s">
        <v>9</v>
      </c>
      <c r="Z5" s="39" t="s">
        <v>7</v>
      </c>
      <c r="AA5" s="39" t="s">
        <v>9</v>
      </c>
      <c r="AB5" s="39" t="s">
        <v>7</v>
      </c>
      <c r="AC5" s="39" t="s">
        <v>149</v>
      </c>
    </row>
    <row r="6" spans="1:29" s="41" customFormat="1" ht="50.25" customHeight="1" x14ac:dyDescent="0.25">
      <c r="A6" s="35" t="str">
        <f>'общие сведения '!A5</f>
        <v>КОГПОАУ "Кировский технологиеский колледж пищевой промышленности"</v>
      </c>
      <c r="B6" s="111">
        <v>317</v>
      </c>
      <c r="C6" s="36">
        <v>312</v>
      </c>
      <c r="D6" s="36">
        <v>98.4</v>
      </c>
      <c r="E6" s="37">
        <v>163</v>
      </c>
      <c r="F6" s="37">
        <v>51.4</v>
      </c>
      <c r="G6" s="153">
        <v>317</v>
      </c>
      <c r="H6" s="154"/>
      <c r="I6" s="112">
        <v>312</v>
      </c>
      <c r="J6" s="38">
        <v>98.4</v>
      </c>
      <c r="K6" s="36">
        <v>163</v>
      </c>
      <c r="L6" s="112">
        <v>51.4</v>
      </c>
      <c r="M6" s="36">
        <v>0</v>
      </c>
      <c r="N6" s="36">
        <v>0</v>
      </c>
      <c r="O6" s="36"/>
      <c r="P6" s="111">
        <v>162</v>
      </c>
      <c r="Q6" s="36">
        <v>160</v>
      </c>
      <c r="R6" s="36">
        <v>98.7</v>
      </c>
      <c r="S6" s="37">
        <v>85</v>
      </c>
      <c r="T6" s="37">
        <v>52.5</v>
      </c>
      <c r="U6" s="153">
        <v>320</v>
      </c>
      <c r="V6" s="154"/>
      <c r="W6" s="112">
        <v>318</v>
      </c>
      <c r="X6" s="38">
        <v>99.3</v>
      </c>
      <c r="Y6" s="36">
        <v>171</v>
      </c>
      <c r="Z6" s="112">
        <v>53.4</v>
      </c>
      <c r="AA6" s="112">
        <v>0</v>
      </c>
      <c r="AB6" s="112">
        <v>0</v>
      </c>
      <c r="AC6" s="36"/>
    </row>
    <row r="7" spans="1:29" x14ac:dyDescent="0.25">
      <c r="A7" s="5"/>
      <c r="B7" s="5"/>
      <c r="C7" s="4"/>
      <c r="D7" s="4"/>
      <c r="E7" s="4"/>
      <c r="F7" s="4"/>
      <c r="G7" s="4"/>
      <c r="H7" s="4"/>
      <c r="I7" s="4"/>
      <c r="J7" s="4"/>
      <c r="K7" s="4"/>
      <c r="L7" s="4"/>
      <c r="M7" s="4"/>
      <c r="N7" s="4"/>
      <c r="O7" s="4"/>
    </row>
    <row r="8" spans="1:29" x14ac:dyDescent="0.25">
      <c r="A8" s="5"/>
      <c r="B8" s="5"/>
      <c r="C8" s="4"/>
      <c r="D8" s="4"/>
      <c r="E8" s="4"/>
      <c r="F8" s="4"/>
      <c r="G8" s="4"/>
      <c r="H8" s="4"/>
      <c r="I8" s="4"/>
      <c r="J8" s="4"/>
      <c r="K8" s="4"/>
      <c r="L8" s="4"/>
      <c r="M8" s="4"/>
      <c r="N8" s="4"/>
      <c r="O8" s="4"/>
    </row>
    <row r="9" spans="1:29" x14ac:dyDescent="0.25">
      <c r="A9" s="5"/>
      <c r="B9" s="5"/>
      <c r="C9" s="4"/>
      <c r="D9" s="4"/>
      <c r="E9" s="4"/>
      <c r="F9" s="4"/>
      <c r="G9" s="4"/>
      <c r="H9" s="4"/>
      <c r="I9" s="4"/>
      <c r="J9" s="4"/>
      <c r="K9" s="4"/>
      <c r="L9" s="4"/>
      <c r="M9" s="4"/>
      <c r="N9" s="4"/>
      <c r="O9" s="4"/>
    </row>
    <row r="10" spans="1:29" x14ac:dyDescent="0.25">
      <c r="A10" s="5"/>
      <c r="B10" s="5"/>
      <c r="C10" s="4"/>
      <c r="D10" s="4"/>
      <c r="E10" s="4"/>
      <c r="F10" s="4"/>
      <c r="G10" s="4"/>
      <c r="H10" s="4"/>
      <c r="I10" s="4"/>
      <c r="J10" s="4"/>
      <c r="K10" s="4"/>
      <c r="L10" s="4"/>
      <c r="M10" s="4"/>
      <c r="N10" s="4"/>
      <c r="O10" s="4"/>
    </row>
    <row r="11" spans="1:29" x14ac:dyDescent="0.25">
      <c r="A11" s="5"/>
      <c r="B11" s="5"/>
      <c r="C11" s="4"/>
      <c r="D11" s="4"/>
      <c r="E11" s="4"/>
      <c r="F11" s="4"/>
      <c r="G11" s="4"/>
      <c r="H11" s="4"/>
      <c r="I11" s="4"/>
      <c r="J11" s="4"/>
      <c r="K11" s="4"/>
      <c r="L11" s="4"/>
      <c r="M11" s="4"/>
      <c r="N11" s="4"/>
      <c r="O11" s="4"/>
    </row>
    <row r="12" spans="1:29" x14ac:dyDescent="0.25">
      <c r="A12" s="5"/>
      <c r="B12" s="5"/>
      <c r="C12" s="4"/>
      <c r="D12" s="4"/>
      <c r="E12" s="4"/>
      <c r="F12" s="4"/>
      <c r="G12" s="4"/>
      <c r="H12" s="4"/>
      <c r="I12" s="4"/>
      <c r="J12" s="4"/>
      <c r="K12" s="4"/>
      <c r="L12" s="4"/>
      <c r="M12" s="4"/>
      <c r="N12" s="4"/>
      <c r="O12" s="4"/>
    </row>
    <row r="13" spans="1:29" x14ac:dyDescent="0.25">
      <c r="A13" s="5"/>
      <c r="B13" s="5"/>
    </row>
    <row r="14" spans="1:29" x14ac:dyDescent="0.25">
      <c r="A14" s="5"/>
      <c r="B14" s="5"/>
    </row>
    <row r="15" spans="1:29" x14ac:dyDescent="0.25">
      <c r="A15" s="5"/>
      <c r="B15" s="5"/>
    </row>
    <row r="16" spans="1:29" x14ac:dyDescent="0.25">
      <c r="A16" s="5"/>
      <c r="B16" s="5"/>
    </row>
    <row r="17" spans="1:2" x14ac:dyDescent="0.25">
      <c r="A17" s="5"/>
      <c r="B17" s="5"/>
    </row>
    <row r="18" spans="1:2" x14ac:dyDescent="0.25">
      <c r="A18" s="5"/>
      <c r="B18" s="5"/>
    </row>
    <row r="19" spans="1:2" x14ac:dyDescent="0.25">
      <c r="A19" s="5"/>
      <c r="B19" s="5"/>
    </row>
    <row r="20" spans="1:2" x14ac:dyDescent="0.25">
      <c r="A20" s="5"/>
      <c r="B20" s="5"/>
    </row>
    <row r="21" spans="1:2" x14ac:dyDescent="0.25">
      <c r="A21" s="5"/>
      <c r="B21" s="5"/>
    </row>
    <row r="22" spans="1:2" x14ac:dyDescent="0.25">
      <c r="A22" s="5"/>
      <c r="B22" s="5"/>
    </row>
    <row r="23" spans="1:2" x14ac:dyDescent="0.25">
      <c r="A23" s="5"/>
      <c r="B23" s="5"/>
    </row>
    <row r="24" spans="1:2" x14ac:dyDescent="0.25">
      <c r="A24" s="5"/>
      <c r="B24" s="5"/>
    </row>
    <row r="25" spans="1:2" x14ac:dyDescent="0.25">
      <c r="A25" s="5"/>
      <c r="B25" s="5"/>
    </row>
    <row r="26" spans="1:2" x14ac:dyDescent="0.25">
      <c r="A26" s="5"/>
      <c r="B26" s="5"/>
    </row>
    <row r="27" spans="1:2" x14ac:dyDescent="0.25">
      <c r="A27" s="5"/>
      <c r="B27" s="5"/>
    </row>
    <row r="28" spans="1:2" x14ac:dyDescent="0.25">
      <c r="A28" s="5"/>
      <c r="B28" s="5"/>
    </row>
    <row r="29" spans="1:2" x14ac:dyDescent="0.25">
      <c r="A29" s="5"/>
      <c r="B29" s="5"/>
    </row>
    <row r="30" spans="1:2" x14ac:dyDescent="0.25">
      <c r="A30" s="5"/>
      <c r="B30" s="5"/>
    </row>
    <row r="31" spans="1:2" x14ac:dyDescent="0.25">
      <c r="A31" s="5"/>
      <c r="B31" s="5"/>
    </row>
    <row r="32" spans="1:2" x14ac:dyDescent="0.25">
      <c r="A32" s="5"/>
      <c r="B32" s="5"/>
    </row>
    <row r="33" spans="1:2" x14ac:dyDescent="0.25">
      <c r="A33" s="5"/>
      <c r="B33" s="5"/>
    </row>
    <row r="34" spans="1:2" x14ac:dyDescent="0.25">
      <c r="A34" s="5"/>
      <c r="B34" s="5"/>
    </row>
    <row r="35" spans="1:2" x14ac:dyDescent="0.25">
      <c r="A35" s="5"/>
      <c r="B35" s="5"/>
    </row>
    <row r="36" spans="1:2" x14ac:dyDescent="0.25">
      <c r="A36" s="5"/>
      <c r="B36" s="5"/>
    </row>
    <row r="37" spans="1:2" x14ac:dyDescent="0.25">
      <c r="A37" s="5"/>
      <c r="B37" s="5"/>
    </row>
    <row r="38" spans="1:2" x14ac:dyDescent="0.25">
      <c r="A38" s="5"/>
      <c r="B38" s="5"/>
    </row>
    <row r="39" spans="1:2" x14ac:dyDescent="0.25">
      <c r="A39" s="5"/>
      <c r="B39" s="5"/>
    </row>
    <row r="40" spans="1:2" x14ac:dyDescent="0.25">
      <c r="A40" s="5"/>
      <c r="B40" s="5"/>
    </row>
    <row r="41" spans="1:2" x14ac:dyDescent="0.25">
      <c r="A41" s="5"/>
      <c r="B41" s="5"/>
    </row>
    <row r="42" spans="1:2" x14ac:dyDescent="0.25">
      <c r="A42" s="5"/>
      <c r="B42" s="5"/>
    </row>
    <row r="43" spans="1:2" x14ac:dyDescent="0.25">
      <c r="A43" s="5"/>
      <c r="B43" s="5"/>
    </row>
    <row r="44" spans="1:2" x14ac:dyDescent="0.25">
      <c r="A44" s="5"/>
      <c r="B44" s="5"/>
    </row>
    <row r="45" spans="1:2" x14ac:dyDescent="0.25">
      <c r="A45" s="5"/>
      <c r="B45" s="5"/>
    </row>
    <row r="46" spans="1:2" x14ac:dyDescent="0.25">
      <c r="A46" s="5"/>
      <c r="B46" s="5"/>
    </row>
    <row r="47" spans="1:2" x14ac:dyDescent="0.25">
      <c r="A47" s="5"/>
      <c r="B47" s="5"/>
    </row>
    <row r="48" spans="1:2" x14ac:dyDescent="0.25">
      <c r="A48" s="5"/>
      <c r="B48" s="5"/>
    </row>
    <row r="49" spans="1:2" x14ac:dyDescent="0.25">
      <c r="A49" s="5"/>
      <c r="B49" s="5"/>
    </row>
    <row r="50" spans="1:2" x14ac:dyDescent="0.25">
      <c r="A50" s="5"/>
      <c r="B50" s="5"/>
    </row>
    <row r="51" spans="1:2" x14ac:dyDescent="0.25">
      <c r="A51" s="5"/>
      <c r="B51" s="5"/>
    </row>
    <row r="52" spans="1:2" x14ac:dyDescent="0.25">
      <c r="A52" s="5"/>
      <c r="B52" s="5"/>
    </row>
    <row r="53" spans="1:2" x14ac:dyDescent="0.25">
      <c r="A53" s="5"/>
      <c r="B53" s="5"/>
    </row>
    <row r="54" spans="1:2" x14ac:dyDescent="0.25">
      <c r="A54" s="5"/>
      <c r="B54" s="5"/>
    </row>
    <row r="55" spans="1:2" x14ac:dyDescent="0.25">
      <c r="A55" s="5"/>
      <c r="B55" s="5"/>
    </row>
    <row r="56" spans="1:2" x14ac:dyDescent="0.25">
      <c r="A56" s="5"/>
      <c r="B56" s="5"/>
    </row>
    <row r="57" spans="1:2" x14ac:dyDescent="0.25">
      <c r="A57" s="5"/>
      <c r="B57" s="5"/>
    </row>
    <row r="58" spans="1:2" x14ac:dyDescent="0.25">
      <c r="A58" s="5"/>
      <c r="B58" s="5"/>
    </row>
    <row r="59" spans="1:2" x14ac:dyDescent="0.25">
      <c r="A59" s="5"/>
      <c r="B59" s="5"/>
    </row>
    <row r="60" spans="1:2" x14ac:dyDescent="0.25">
      <c r="A60" s="5"/>
      <c r="B60" s="5"/>
    </row>
    <row r="61" spans="1:2" x14ac:dyDescent="0.25">
      <c r="A61" s="5"/>
      <c r="B61" s="5"/>
    </row>
    <row r="62" spans="1:2" x14ac:dyDescent="0.25">
      <c r="A62" s="5"/>
      <c r="B62" s="5"/>
    </row>
    <row r="63" spans="1:2" x14ac:dyDescent="0.25">
      <c r="A63" s="5"/>
      <c r="B63" s="5"/>
    </row>
    <row r="64" spans="1:2" x14ac:dyDescent="0.25">
      <c r="A64" s="5"/>
      <c r="B64" s="5"/>
    </row>
    <row r="65" spans="1:2" x14ac:dyDescent="0.25">
      <c r="A65" s="5"/>
      <c r="B65" s="5"/>
    </row>
    <row r="66" spans="1:2" x14ac:dyDescent="0.25">
      <c r="A66" s="5"/>
      <c r="B66" s="5"/>
    </row>
    <row r="67" spans="1:2" x14ac:dyDescent="0.25">
      <c r="A67" s="5"/>
      <c r="B67" s="5"/>
    </row>
    <row r="68" spans="1:2" x14ac:dyDescent="0.25">
      <c r="A68" s="5"/>
      <c r="B68" s="5"/>
    </row>
    <row r="69" spans="1:2" x14ac:dyDescent="0.25">
      <c r="A69" s="5"/>
      <c r="B69" s="5"/>
    </row>
    <row r="70" spans="1:2" x14ac:dyDescent="0.25">
      <c r="A70" s="5"/>
      <c r="B70" s="5"/>
    </row>
    <row r="71" spans="1:2" x14ac:dyDescent="0.25">
      <c r="A71" s="5"/>
      <c r="B71" s="5"/>
    </row>
    <row r="72" spans="1:2" x14ac:dyDescent="0.25">
      <c r="A72" s="5"/>
      <c r="B72" s="5"/>
    </row>
    <row r="73" spans="1:2" x14ac:dyDescent="0.25">
      <c r="A73" s="5"/>
      <c r="B73" s="5"/>
    </row>
    <row r="74" spans="1:2" x14ac:dyDescent="0.25">
      <c r="A74" s="5"/>
      <c r="B74" s="5"/>
    </row>
    <row r="75" spans="1:2" x14ac:dyDescent="0.25">
      <c r="A75" s="5"/>
      <c r="B75" s="5"/>
    </row>
    <row r="76" spans="1:2" x14ac:dyDescent="0.25">
      <c r="A76" s="5"/>
      <c r="B76" s="5"/>
    </row>
    <row r="77" spans="1:2" x14ac:dyDescent="0.25">
      <c r="A77" s="5"/>
      <c r="B77" s="5"/>
    </row>
    <row r="78" spans="1:2" x14ac:dyDescent="0.25">
      <c r="A78" s="5"/>
      <c r="B78" s="5"/>
    </row>
    <row r="79" spans="1:2" x14ac:dyDescent="0.25">
      <c r="A79" s="5"/>
      <c r="B79" s="5"/>
    </row>
    <row r="80" spans="1:2" x14ac:dyDescent="0.25">
      <c r="A80" s="5"/>
      <c r="B80" s="5"/>
    </row>
    <row r="81" spans="1:2" x14ac:dyDescent="0.25">
      <c r="A81" s="5"/>
      <c r="B81" s="5"/>
    </row>
    <row r="82" spans="1:2" x14ac:dyDescent="0.25">
      <c r="A82" s="5"/>
      <c r="B82" s="5"/>
    </row>
    <row r="83" spans="1:2" x14ac:dyDescent="0.25">
      <c r="A83" s="5"/>
      <c r="B83" s="5"/>
    </row>
    <row r="84" spans="1:2" x14ac:dyDescent="0.25">
      <c r="A84" s="5"/>
      <c r="B84" s="5"/>
    </row>
    <row r="85" spans="1:2" x14ac:dyDescent="0.25">
      <c r="A85" s="5"/>
      <c r="B85" s="5"/>
    </row>
    <row r="86" spans="1:2" x14ac:dyDescent="0.25">
      <c r="A86" s="5"/>
      <c r="B86" s="5"/>
    </row>
    <row r="87" spans="1:2" x14ac:dyDescent="0.25">
      <c r="A87" s="5"/>
      <c r="B87" s="5"/>
    </row>
    <row r="88" spans="1:2" x14ac:dyDescent="0.25">
      <c r="A88" s="5"/>
      <c r="B88" s="5"/>
    </row>
    <row r="89" spans="1:2" x14ac:dyDescent="0.25">
      <c r="A89" s="5"/>
      <c r="B89" s="5"/>
    </row>
    <row r="90" spans="1:2" x14ac:dyDescent="0.25">
      <c r="A90" s="5"/>
      <c r="B90" s="5"/>
    </row>
    <row r="91" spans="1:2" x14ac:dyDescent="0.25">
      <c r="A91" s="5"/>
      <c r="B91" s="5"/>
    </row>
    <row r="92" spans="1:2" x14ac:dyDescent="0.25">
      <c r="A92" s="5"/>
      <c r="B92" s="5"/>
    </row>
    <row r="93" spans="1:2" x14ac:dyDescent="0.25">
      <c r="A93" s="5"/>
      <c r="B93" s="5"/>
    </row>
    <row r="94" spans="1:2" x14ac:dyDescent="0.25">
      <c r="A94" s="5"/>
      <c r="B94" s="5"/>
    </row>
    <row r="95" spans="1:2" x14ac:dyDescent="0.25">
      <c r="A95" s="5"/>
      <c r="B95" s="5"/>
    </row>
    <row r="96" spans="1:2" x14ac:dyDescent="0.25">
      <c r="A96" s="5"/>
      <c r="B96" s="5"/>
    </row>
    <row r="97" spans="1:2" x14ac:dyDescent="0.25">
      <c r="A97" s="5"/>
      <c r="B97" s="5"/>
    </row>
    <row r="98" spans="1:2" x14ac:dyDescent="0.25">
      <c r="A98" s="5"/>
      <c r="B98" s="5"/>
    </row>
    <row r="99" spans="1:2" x14ac:dyDescent="0.25">
      <c r="A99" s="5"/>
      <c r="B99" s="5"/>
    </row>
    <row r="100" spans="1:2" x14ac:dyDescent="0.25">
      <c r="A100" s="5"/>
      <c r="B100" s="5"/>
    </row>
    <row r="101" spans="1:2" x14ac:dyDescent="0.25">
      <c r="A101" s="5"/>
      <c r="B101" s="5"/>
    </row>
    <row r="102" spans="1:2" x14ac:dyDescent="0.25">
      <c r="A102" s="5"/>
      <c r="B102" s="5"/>
    </row>
    <row r="103" spans="1:2" x14ac:dyDescent="0.25">
      <c r="A103" s="5"/>
      <c r="B103" s="5"/>
    </row>
    <row r="104" spans="1:2" x14ac:dyDescent="0.25">
      <c r="A104" s="5"/>
      <c r="B104" s="5"/>
    </row>
    <row r="105" spans="1:2" x14ac:dyDescent="0.25">
      <c r="A105" s="5"/>
      <c r="B105" s="5"/>
    </row>
    <row r="106" spans="1:2" x14ac:dyDescent="0.25">
      <c r="A106" s="5"/>
      <c r="B106" s="5"/>
    </row>
    <row r="107" spans="1:2" x14ac:dyDescent="0.25">
      <c r="A107" s="5"/>
      <c r="B107" s="5"/>
    </row>
    <row r="108" spans="1:2" x14ac:dyDescent="0.25">
      <c r="A108" s="5"/>
      <c r="B108" s="5"/>
    </row>
    <row r="109" spans="1:2" x14ac:dyDescent="0.25">
      <c r="A109" s="5"/>
      <c r="B109" s="5"/>
    </row>
    <row r="110" spans="1:2" x14ac:dyDescent="0.25">
      <c r="A110" s="5"/>
      <c r="B110" s="5"/>
    </row>
    <row r="111" spans="1:2" x14ac:dyDescent="0.25">
      <c r="A111" s="5"/>
      <c r="B111" s="5"/>
    </row>
    <row r="112" spans="1:2" x14ac:dyDescent="0.25">
      <c r="A112" s="5"/>
      <c r="B112" s="5"/>
    </row>
    <row r="113" spans="1:2" x14ac:dyDescent="0.25">
      <c r="A113" s="5"/>
      <c r="B113" s="5"/>
    </row>
    <row r="114" spans="1:2" x14ac:dyDescent="0.25">
      <c r="A114" s="5"/>
      <c r="B114" s="5"/>
    </row>
    <row r="115" spans="1:2" x14ac:dyDescent="0.25">
      <c r="A115" s="5"/>
      <c r="B115" s="5"/>
    </row>
    <row r="116" spans="1:2" x14ac:dyDescent="0.25">
      <c r="A116" s="5"/>
      <c r="B116" s="5"/>
    </row>
    <row r="117" spans="1:2" x14ac:dyDescent="0.25">
      <c r="A117" s="5"/>
      <c r="B117" s="5"/>
    </row>
    <row r="118" spans="1:2" x14ac:dyDescent="0.25">
      <c r="A118" s="5"/>
      <c r="B118" s="5"/>
    </row>
    <row r="119" spans="1:2" x14ac:dyDescent="0.25">
      <c r="A119" s="5"/>
      <c r="B119" s="5"/>
    </row>
    <row r="120" spans="1:2" x14ac:dyDescent="0.25">
      <c r="A120" s="5"/>
      <c r="B120" s="5"/>
    </row>
    <row r="121" spans="1:2" x14ac:dyDescent="0.25">
      <c r="A121" s="5"/>
      <c r="B121" s="5"/>
    </row>
    <row r="122" spans="1:2" x14ac:dyDescent="0.25">
      <c r="A122" s="5"/>
      <c r="B122" s="5"/>
    </row>
    <row r="123" spans="1:2" x14ac:dyDescent="0.25">
      <c r="A123" s="5"/>
      <c r="B123" s="5"/>
    </row>
    <row r="124" spans="1:2" x14ac:dyDescent="0.25">
      <c r="A124" s="5"/>
      <c r="B124" s="5"/>
    </row>
    <row r="125" spans="1:2" x14ac:dyDescent="0.25">
      <c r="A125" s="5"/>
      <c r="B125" s="5"/>
    </row>
    <row r="126" spans="1:2" x14ac:dyDescent="0.25">
      <c r="A126" s="5"/>
      <c r="B126" s="5"/>
    </row>
    <row r="127" spans="1:2" x14ac:dyDescent="0.25">
      <c r="A127" s="5"/>
      <c r="B127" s="5"/>
    </row>
    <row r="128" spans="1:2" x14ac:dyDescent="0.25">
      <c r="A128" s="5"/>
      <c r="B128" s="5"/>
    </row>
    <row r="129" spans="1:2" x14ac:dyDescent="0.25">
      <c r="A129" s="5"/>
      <c r="B129" s="5"/>
    </row>
    <row r="130" spans="1:2" x14ac:dyDescent="0.25">
      <c r="A130" s="5"/>
      <c r="B130" s="5"/>
    </row>
    <row r="131" spans="1:2" x14ac:dyDescent="0.25">
      <c r="A131" s="5"/>
      <c r="B131" s="5"/>
    </row>
    <row r="132" spans="1:2" x14ac:dyDescent="0.25">
      <c r="A132" s="5"/>
      <c r="B132" s="5"/>
    </row>
    <row r="133" spans="1:2" x14ac:dyDescent="0.25">
      <c r="A133" s="5"/>
      <c r="B133" s="5"/>
    </row>
    <row r="134" spans="1:2" x14ac:dyDescent="0.25">
      <c r="A134" s="5"/>
      <c r="B134" s="5"/>
    </row>
    <row r="135" spans="1:2" x14ac:dyDescent="0.25">
      <c r="A135" s="5"/>
      <c r="B135" s="5"/>
    </row>
    <row r="136" spans="1:2" x14ac:dyDescent="0.25">
      <c r="A136" s="5"/>
      <c r="B136" s="5"/>
    </row>
    <row r="137" spans="1:2" x14ac:dyDescent="0.25">
      <c r="A137" s="5"/>
      <c r="B137" s="5"/>
    </row>
    <row r="138" spans="1:2" x14ac:dyDescent="0.25">
      <c r="A138" s="5"/>
      <c r="B138" s="5"/>
    </row>
    <row r="139" spans="1:2" x14ac:dyDescent="0.25">
      <c r="A139" s="5"/>
      <c r="B139" s="5"/>
    </row>
    <row r="140" spans="1:2" x14ac:dyDescent="0.25">
      <c r="A140" s="5"/>
      <c r="B140" s="5"/>
    </row>
    <row r="141" spans="1:2" x14ac:dyDescent="0.25">
      <c r="A141" s="5"/>
      <c r="B141" s="5"/>
    </row>
    <row r="142" spans="1:2" x14ac:dyDescent="0.25">
      <c r="A142" s="5"/>
      <c r="B142" s="5"/>
    </row>
    <row r="143" spans="1:2" x14ac:dyDescent="0.25">
      <c r="A143" s="5"/>
      <c r="B143" s="5"/>
    </row>
    <row r="144" spans="1:2" x14ac:dyDescent="0.25">
      <c r="A144" s="5"/>
      <c r="B144" s="5"/>
    </row>
    <row r="145" spans="1:2" x14ac:dyDescent="0.25">
      <c r="A145" s="5"/>
      <c r="B145" s="5"/>
    </row>
    <row r="146" spans="1:2" x14ac:dyDescent="0.25">
      <c r="A146" s="5"/>
      <c r="B146" s="5"/>
    </row>
    <row r="147" spans="1:2" x14ac:dyDescent="0.25">
      <c r="A147" s="5"/>
      <c r="B147" s="5"/>
    </row>
    <row r="148" spans="1:2" x14ac:dyDescent="0.25">
      <c r="A148" s="5"/>
      <c r="B148" s="5"/>
    </row>
    <row r="149" spans="1:2" x14ac:dyDescent="0.25">
      <c r="A149" s="5"/>
      <c r="B149" s="5"/>
    </row>
    <row r="150" spans="1:2" x14ac:dyDescent="0.25">
      <c r="A150" s="5"/>
      <c r="B150" s="5"/>
    </row>
    <row r="151" spans="1:2" x14ac:dyDescent="0.25">
      <c r="A151" s="5"/>
      <c r="B151" s="5"/>
    </row>
    <row r="152" spans="1:2" x14ac:dyDescent="0.25">
      <c r="A152" s="5"/>
      <c r="B152" s="5"/>
    </row>
    <row r="153" spans="1:2" x14ac:dyDescent="0.25">
      <c r="A153" s="5"/>
      <c r="B153" s="5"/>
    </row>
    <row r="154" spans="1:2" x14ac:dyDescent="0.25">
      <c r="A154" s="5"/>
      <c r="B154" s="5"/>
    </row>
    <row r="155" spans="1:2" x14ac:dyDescent="0.25">
      <c r="A155" s="5"/>
      <c r="B155" s="5"/>
    </row>
    <row r="156" spans="1:2" x14ac:dyDescent="0.25">
      <c r="A156" s="5"/>
      <c r="B156" s="5"/>
    </row>
    <row r="157" spans="1:2" x14ac:dyDescent="0.25">
      <c r="A157" s="5"/>
      <c r="B157" s="5"/>
    </row>
    <row r="158" spans="1:2" x14ac:dyDescent="0.25">
      <c r="A158" s="5"/>
      <c r="B158" s="5"/>
    </row>
    <row r="159" spans="1:2" x14ac:dyDescent="0.25">
      <c r="A159" s="5"/>
      <c r="B159" s="5"/>
    </row>
    <row r="160" spans="1:2" x14ac:dyDescent="0.25">
      <c r="A160" s="5"/>
      <c r="B160" s="5"/>
    </row>
    <row r="161" spans="1:2" x14ac:dyDescent="0.25">
      <c r="A161" s="5"/>
      <c r="B161" s="5"/>
    </row>
    <row r="162" spans="1:2" x14ac:dyDescent="0.25">
      <c r="A162" s="5"/>
      <c r="B162" s="5"/>
    </row>
    <row r="163" spans="1:2" x14ac:dyDescent="0.25">
      <c r="A163" s="5"/>
      <c r="B163" s="5"/>
    </row>
    <row r="164" spans="1:2" x14ac:dyDescent="0.25">
      <c r="A164" s="5"/>
      <c r="B164" s="5"/>
    </row>
    <row r="165" spans="1:2" x14ac:dyDescent="0.25">
      <c r="A165" s="5"/>
      <c r="B165" s="5"/>
    </row>
    <row r="166" spans="1:2" x14ac:dyDescent="0.25">
      <c r="A166" s="5"/>
      <c r="B166" s="5"/>
    </row>
    <row r="167" spans="1:2" x14ac:dyDescent="0.25">
      <c r="A167" s="5"/>
      <c r="B167" s="5"/>
    </row>
    <row r="168" spans="1:2" x14ac:dyDescent="0.25">
      <c r="A168" s="5"/>
      <c r="B168" s="5"/>
    </row>
    <row r="169" spans="1:2" x14ac:dyDescent="0.25">
      <c r="A169" s="5"/>
      <c r="B169" s="5"/>
    </row>
    <row r="170" spans="1:2" x14ac:dyDescent="0.25">
      <c r="A170" s="5"/>
      <c r="B170" s="5"/>
    </row>
    <row r="171" spans="1:2" x14ac:dyDescent="0.25">
      <c r="A171" s="5"/>
      <c r="B171" s="5"/>
    </row>
    <row r="172" spans="1:2" x14ac:dyDescent="0.25">
      <c r="A172" s="5"/>
      <c r="B172" s="5"/>
    </row>
    <row r="173" spans="1:2" x14ac:dyDescent="0.25">
      <c r="A173" s="5"/>
      <c r="B173" s="5"/>
    </row>
    <row r="174" spans="1:2" x14ac:dyDescent="0.25">
      <c r="A174" s="5"/>
      <c r="B174" s="5"/>
    </row>
    <row r="175" spans="1:2" x14ac:dyDescent="0.25">
      <c r="A175" s="5"/>
      <c r="B175" s="5"/>
    </row>
    <row r="176" spans="1:2" x14ac:dyDescent="0.25">
      <c r="A176" s="5"/>
      <c r="B176" s="5"/>
    </row>
    <row r="177" spans="1:2" x14ac:dyDescent="0.25">
      <c r="A177" s="5"/>
      <c r="B177" s="5"/>
    </row>
    <row r="178" spans="1:2" x14ac:dyDescent="0.25">
      <c r="A178" s="5"/>
      <c r="B178" s="5"/>
    </row>
    <row r="179" spans="1:2" x14ac:dyDescent="0.25">
      <c r="A179" s="5"/>
      <c r="B179" s="5"/>
    </row>
    <row r="180" spans="1:2" x14ac:dyDescent="0.25">
      <c r="A180" s="5"/>
      <c r="B180" s="5"/>
    </row>
    <row r="181" spans="1:2" x14ac:dyDescent="0.25">
      <c r="A181" s="5"/>
      <c r="B181" s="5"/>
    </row>
    <row r="182" spans="1:2" x14ac:dyDescent="0.25">
      <c r="A182" s="5"/>
      <c r="B182" s="5"/>
    </row>
    <row r="183" spans="1:2" x14ac:dyDescent="0.25">
      <c r="A183" s="5"/>
      <c r="B183" s="5"/>
    </row>
    <row r="184" spans="1:2" x14ac:dyDescent="0.25">
      <c r="A184" s="5"/>
      <c r="B184" s="5"/>
    </row>
    <row r="185" spans="1:2" x14ac:dyDescent="0.25">
      <c r="A185" s="5"/>
      <c r="B185" s="5"/>
    </row>
    <row r="186" spans="1:2" x14ac:dyDescent="0.25">
      <c r="A186" s="5"/>
      <c r="B186" s="5"/>
    </row>
    <row r="187" spans="1:2" x14ac:dyDescent="0.25">
      <c r="A187" s="5"/>
      <c r="B187" s="5"/>
    </row>
    <row r="188" spans="1:2" x14ac:dyDescent="0.25">
      <c r="A188" s="5"/>
      <c r="B188" s="5"/>
    </row>
    <row r="189" spans="1:2" x14ac:dyDescent="0.25">
      <c r="A189" s="5"/>
      <c r="B189" s="5"/>
    </row>
    <row r="190" spans="1:2" x14ac:dyDescent="0.25">
      <c r="A190" s="5"/>
      <c r="B190" s="5"/>
    </row>
    <row r="191" spans="1:2" x14ac:dyDescent="0.25">
      <c r="A191" s="5"/>
      <c r="B191" s="5"/>
    </row>
    <row r="192" spans="1:2" x14ac:dyDescent="0.25">
      <c r="A192" s="5"/>
      <c r="B192" s="5"/>
    </row>
    <row r="193" spans="1:2" x14ac:dyDescent="0.25">
      <c r="A193" s="5"/>
      <c r="B193" s="5"/>
    </row>
    <row r="194" spans="1:2" x14ac:dyDescent="0.25">
      <c r="A194" s="5"/>
      <c r="B194" s="5"/>
    </row>
    <row r="195" spans="1:2" x14ac:dyDescent="0.25">
      <c r="A195" s="5"/>
      <c r="B195" s="5"/>
    </row>
    <row r="196" spans="1:2" x14ac:dyDescent="0.25">
      <c r="A196" s="5"/>
      <c r="B196" s="5"/>
    </row>
    <row r="197" spans="1:2" x14ac:dyDescent="0.25">
      <c r="A197" s="5"/>
      <c r="B197" s="5"/>
    </row>
    <row r="198" spans="1:2" x14ac:dyDescent="0.25">
      <c r="A198" s="5"/>
      <c r="B198" s="5"/>
    </row>
    <row r="199" spans="1:2" x14ac:dyDescent="0.25">
      <c r="A199" s="5"/>
      <c r="B199" s="5"/>
    </row>
    <row r="200" spans="1:2" x14ac:dyDescent="0.25">
      <c r="A200" s="5"/>
      <c r="B200" s="5"/>
    </row>
    <row r="201" spans="1:2" x14ac:dyDescent="0.25">
      <c r="A201" s="5"/>
      <c r="B201" s="5"/>
    </row>
    <row r="202" spans="1:2" x14ac:dyDescent="0.25">
      <c r="A202" s="5"/>
      <c r="B202" s="5"/>
    </row>
    <row r="203" spans="1:2" x14ac:dyDescent="0.25">
      <c r="A203" s="5"/>
      <c r="B203" s="5"/>
    </row>
    <row r="204" spans="1:2" x14ac:dyDescent="0.25">
      <c r="A204" s="5"/>
      <c r="B204" s="5"/>
    </row>
    <row r="205" spans="1:2" x14ac:dyDescent="0.25">
      <c r="A205" s="5"/>
      <c r="B205" s="5"/>
    </row>
    <row r="206" spans="1:2" x14ac:dyDescent="0.25">
      <c r="A206" s="5"/>
      <c r="B206" s="5"/>
    </row>
    <row r="207" spans="1:2" x14ac:dyDescent="0.25">
      <c r="A207" s="5"/>
      <c r="B207" s="5"/>
    </row>
    <row r="208" spans="1:2" x14ac:dyDescent="0.25">
      <c r="A208" s="5"/>
      <c r="B208" s="5"/>
    </row>
    <row r="209" spans="1:2" x14ac:dyDescent="0.25">
      <c r="A209" s="5"/>
      <c r="B209" s="5"/>
    </row>
    <row r="210" spans="1:2" x14ac:dyDescent="0.25">
      <c r="A210" s="5"/>
      <c r="B210" s="5"/>
    </row>
    <row r="211" spans="1:2" x14ac:dyDescent="0.25">
      <c r="A211" s="5"/>
      <c r="B211" s="5"/>
    </row>
    <row r="212" spans="1:2" x14ac:dyDescent="0.25">
      <c r="A212" s="5"/>
      <c r="B212" s="5"/>
    </row>
    <row r="213" spans="1:2" x14ac:dyDescent="0.25">
      <c r="A213" s="5"/>
      <c r="B213" s="5"/>
    </row>
    <row r="214" spans="1:2" x14ac:dyDescent="0.25">
      <c r="A214" s="5"/>
      <c r="B214" s="5"/>
    </row>
    <row r="215" spans="1:2" x14ac:dyDescent="0.25">
      <c r="A215" s="5"/>
      <c r="B215" s="5"/>
    </row>
    <row r="216" spans="1:2" x14ac:dyDescent="0.25">
      <c r="A216" s="5"/>
      <c r="B216" s="5"/>
    </row>
    <row r="217" spans="1:2" x14ac:dyDescent="0.25">
      <c r="A217" s="5"/>
      <c r="B217" s="5"/>
    </row>
    <row r="218" spans="1:2" x14ac:dyDescent="0.25">
      <c r="A218" s="5"/>
      <c r="B218" s="5"/>
    </row>
    <row r="219" spans="1:2" x14ac:dyDescent="0.25">
      <c r="A219" s="5"/>
      <c r="B219" s="5"/>
    </row>
    <row r="220" spans="1:2" x14ac:dyDescent="0.25">
      <c r="A220" s="5"/>
      <c r="B220" s="5"/>
    </row>
    <row r="221" spans="1:2" x14ac:dyDescent="0.25">
      <c r="A221" s="5"/>
      <c r="B221" s="5"/>
    </row>
    <row r="222" spans="1:2" x14ac:dyDescent="0.25">
      <c r="A222" s="5"/>
      <c r="B222" s="5"/>
    </row>
    <row r="223" spans="1:2" x14ac:dyDescent="0.25">
      <c r="A223" s="5"/>
      <c r="B223" s="5"/>
    </row>
    <row r="224" spans="1:2" x14ac:dyDescent="0.25">
      <c r="A224" s="5"/>
      <c r="B224" s="5"/>
    </row>
    <row r="225" spans="1:2" x14ac:dyDescent="0.25">
      <c r="A225" s="5"/>
      <c r="B225" s="5"/>
    </row>
    <row r="226" spans="1:2" x14ac:dyDescent="0.25">
      <c r="A226" s="5"/>
      <c r="B226" s="5"/>
    </row>
    <row r="227" spans="1:2" x14ac:dyDescent="0.25">
      <c r="A227" s="5"/>
      <c r="B227" s="5"/>
    </row>
    <row r="228" spans="1:2" x14ac:dyDescent="0.25">
      <c r="A228" s="5"/>
      <c r="B228" s="5"/>
    </row>
    <row r="229" spans="1:2" x14ac:dyDescent="0.25">
      <c r="A229" s="5"/>
      <c r="B229" s="5"/>
    </row>
    <row r="230" spans="1:2" x14ac:dyDescent="0.25">
      <c r="A230" s="5"/>
      <c r="B230" s="5"/>
    </row>
    <row r="231" spans="1:2" x14ac:dyDescent="0.25">
      <c r="A231" s="5"/>
      <c r="B231" s="5"/>
    </row>
    <row r="232" spans="1:2" x14ac:dyDescent="0.25">
      <c r="A232" s="5"/>
      <c r="B232" s="5"/>
    </row>
    <row r="233" spans="1:2" x14ac:dyDescent="0.25">
      <c r="A233" s="5"/>
      <c r="B233" s="5"/>
    </row>
    <row r="234" spans="1:2" x14ac:dyDescent="0.25">
      <c r="A234" s="5"/>
      <c r="B234" s="5"/>
    </row>
    <row r="235" spans="1:2" x14ac:dyDescent="0.25">
      <c r="A235" s="5"/>
      <c r="B235" s="5"/>
    </row>
    <row r="236" spans="1:2" x14ac:dyDescent="0.25">
      <c r="A236" s="5"/>
      <c r="B236" s="5"/>
    </row>
    <row r="237" spans="1:2" x14ac:dyDescent="0.25">
      <c r="A237" s="5"/>
      <c r="B237" s="5"/>
    </row>
    <row r="238" spans="1:2" x14ac:dyDescent="0.25">
      <c r="A238" s="5"/>
      <c r="B238" s="5"/>
    </row>
    <row r="239" spans="1:2" x14ac:dyDescent="0.25">
      <c r="A239" s="5"/>
      <c r="B239" s="5"/>
    </row>
    <row r="240" spans="1:2" x14ac:dyDescent="0.25">
      <c r="A240" s="5"/>
      <c r="B240" s="5"/>
    </row>
    <row r="241" spans="1:2" x14ac:dyDescent="0.25">
      <c r="A241" s="5"/>
      <c r="B241" s="5"/>
    </row>
    <row r="242" spans="1:2" x14ac:dyDescent="0.25">
      <c r="A242" s="5"/>
      <c r="B242" s="5"/>
    </row>
    <row r="243" spans="1:2" x14ac:dyDescent="0.25">
      <c r="A243" s="5"/>
      <c r="B243" s="5"/>
    </row>
    <row r="244" spans="1:2" x14ac:dyDescent="0.25">
      <c r="A244" s="5"/>
      <c r="B244" s="5"/>
    </row>
    <row r="245" spans="1:2" x14ac:dyDescent="0.25">
      <c r="A245" s="5"/>
      <c r="B245" s="5"/>
    </row>
    <row r="246" spans="1:2" x14ac:dyDescent="0.25">
      <c r="A246" s="5"/>
      <c r="B246" s="5"/>
    </row>
    <row r="247" spans="1:2" x14ac:dyDescent="0.25">
      <c r="A247" s="5"/>
      <c r="B247" s="5"/>
    </row>
    <row r="248" spans="1:2" x14ac:dyDescent="0.25">
      <c r="A248" s="5"/>
      <c r="B248" s="5"/>
    </row>
    <row r="249" spans="1:2" x14ac:dyDescent="0.25">
      <c r="A249" s="5"/>
      <c r="B249" s="5"/>
    </row>
    <row r="250" spans="1:2" x14ac:dyDescent="0.25">
      <c r="A250" s="5"/>
      <c r="B250" s="5"/>
    </row>
    <row r="251" spans="1:2" x14ac:dyDescent="0.25">
      <c r="A251" s="5"/>
      <c r="B251" s="5"/>
    </row>
    <row r="252" spans="1:2" x14ac:dyDescent="0.25">
      <c r="A252" s="5"/>
      <c r="B252" s="5"/>
    </row>
    <row r="253" spans="1:2" x14ac:dyDescent="0.25">
      <c r="A253" s="5"/>
      <c r="B253" s="5"/>
    </row>
    <row r="254" spans="1:2" x14ac:dyDescent="0.25">
      <c r="A254" s="5"/>
      <c r="B254" s="5"/>
    </row>
    <row r="255" spans="1:2" x14ac:dyDescent="0.25">
      <c r="A255" s="5"/>
      <c r="B255" s="5"/>
    </row>
    <row r="256" spans="1:2" x14ac:dyDescent="0.25">
      <c r="A256" s="5"/>
      <c r="B256" s="5"/>
    </row>
    <row r="257" spans="1:2" x14ac:dyDescent="0.25">
      <c r="A257" s="5"/>
      <c r="B257" s="5"/>
    </row>
    <row r="258" spans="1:2" x14ac:dyDescent="0.25">
      <c r="A258" s="5"/>
      <c r="B258" s="5"/>
    </row>
    <row r="259" spans="1:2" x14ac:dyDescent="0.25">
      <c r="A259" s="5"/>
      <c r="B259" s="5"/>
    </row>
    <row r="260" spans="1:2" x14ac:dyDescent="0.25">
      <c r="A260" s="5"/>
      <c r="B260" s="5"/>
    </row>
    <row r="261" spans="1:2" x14ac:dyDescent="0.25">
      <c r="A261" s="5"/>
      <c r="B261" s="5"/>
    </row>
    <row r="262" spans="1:2" x14ac:dyDescent="0.25">
      <c r="A262" s="5"/>
      <c r="B262" s="5"/>
    </row>
    <row r="263" spans="1:2" x14ac:dyDescent="0.25">
      <c r="A263" s="5"/>
      <c r="B263" s="5"/>
    </row>
    <row r="264" spans="1:2" x14ac:dyDescent="0.25">
      <c r="A264" s="5"/>
      <c r="B264" s="5"/>
    </row>
    <row r="265" spans="1:2" x14ac:dyDescent="0.25">
      <c r="A265" s="5"/>
      <c r="B265" s="5"/>
    </row>
    <row r="266" spans="1:2" x14ac:dyDescent="0.25">
      <c r="A266" s="5"/>
      <c r="B266" s="5"/>
    </row>
    <row r="267" spans="1:2" x14ac:dyDescent="0.25">
      <c r="A267" s="5"/>
      <c r="B267" s="5"/>
    </row>
    <row r="268" spans="1:2" x14ac:dyDescent="0.25">
      <c r="A268" s="5"/>
      <c r="B268" s="5"/>
    </row>
    <row r="269" spans="1:2" x14ac:dyDescent="0.25">
      <c r="A269" s="5"/>
      <c r="B269" s="5"/>
    </row>
    <row r="270" spans="1:2" x14ac:dyDescent="0.25">
      <c r="A270" s="5"/>
      <c r="B270" s="5"/>
    </row>
    <row r="271" spans="1:2" x14ac:dyDescent="0.25">
      <c r="A271" s="5"/>
      <c r="B271" s="5"/>
    </row>
    <row r="272" spans="1:2" x14ac:dyDescent="0.25">
      <c r="A272" s="5"/>
      <c r="B272" s="5"/>
    </row>
    <row r="273" spans="1:2" x14ac:dyDescent="0.25">
      <c r="A273" s="5"/>
      <c r="B273" s="5"/>
    </row>
    <row r="274" spans="1:2" x14ac:dyDescent="0.25">
      <c r="A274" s="5"/>
      <c r="B274" s="5"/>
    </row>
    <row r="275" spans="1:2" x14ac:dyDescent="0.25">
      <c r="A275" s="5"/>
      <c r="B275" s="5"/>
    </row>
    <row r="276" spans="1:2" x14ac:dyDescent="0.25">
      <c r="A276" s="5"/>
      <c r="B276" s="5"/>
    </row>
    <row r="277" spans="1:2" x14ac:dyDescent="0.25">
      <c r="A277" s="5"/>
      <c r="B277" s="5"/>
    </row>
    <row r="278" spans="1:2" x14ac:dyDescent="0.25">
      <c r="A278" s="5"/>
      <c r="B278" s="5"/>
    </row>
    <row r="279" spans="1:2" x14ac:dyDescent="0.25">
      <c r="A279" s="5"/>
      <c r="B279" s="5"/>
    </row>
    <row r="280" spans="1:2" x14ac:dyDescent="0.25">
      <c r="A280" s="5"/>
      <c r="B280" s="5"/>
    </row>
    <row r="281" spans="1:2" x14ac:dyDescent="0.25">
      <c r="A281" s="5"/>
      <c r="B281" s="5"/>
    </row>
    <row r="282" spans="1:2" x14ac:dyDescent="0.25">
      <c r="A282" s="5"/>
      <c r="B282" s="5"/>
    </row>
    <row r="283" spans="1:2" x14ac:dyDescent="0.25">
      <c r="A283" s="5"/>
      <c r="B283" s="5"/>
    </row>
    <row r="284" spans="1:2" x14ac:dyDescent="0.25">
      <c r="A284" s="5"/>
      <c r="B284" s="5"/>
    </row>
    <row r="285" spans="1:2" x14ac:dyDescent="0.25">
      <c r="A285" s="5"/>
      <c r="B285" s="5"/>
    </row>
    <row r="286" spans="1:2" x14ac:dyDescent="0.25">
      <c r="A286" s="5"/>
      <c r="B286" s="5"/>
    </row>
    <row r="287" spans="1:2" x14ac:dyDescent="0.25">
      <c r="A287" s="5"/>
      <c r="B287" s="5"/>
    </row>
    <row r="288" spans="1:2" x14ac:dyDescent="0.25">
      <c r="A288" s="5"/>
      <c r="B288" s="5"/>
    </row>
    <row r="289" spans="1:2" x14ac:dyDescent="0.25">
      <c r="A289" s="5"/>
      <c r="B289" s="5"/>
    </row>
    <row r="290" spans="1:2" x14ac:dyDescent="0.25">
      <c r="A290" s="5"/>
      <c r="B290" s="5"/>
    </row>
    <row r="291" spans="1:2" x14ac:dyDescent="0.25">
      <c r="A291" s="5"/>
      <c r="B291" s="5"/>
    </row>
    <row r="292" spans="1:2" x14ac:dyDescent="0.25">
      <c r="A292" s="5"/>
      <c r="B292" s="5"/>
    </row>
    <row r="293" spans="1:2" x14ac:dyDescent="0.25">
      <c r="A293" s="5"/>
      <c r="B293" s="5"/>
    </row>
    <row r="294" spans="1:2" x14ac:dyDescent="0.25">
      <c r="A294" s="5"/>
      <c r="B294" s="5"/>
    </row>
    <row r="295" spans="1:2" x14ac:dyDescent="0.25">
      <c r="A295" s="5"/>
      <c r="B295" s="5"/>
    </row>
    <row r="296" spans="1:2" x14ac:dyDescent="0.25">
      <c r="A296" s="5"/>
      <c r="B296" s="5"/>
    </row>
    <row r="297" spans="1:2" x14ac:dyDescent="0.25">
      <c r="A297" s="5"/>
      <c r="B297" s="5"/>
    </row>
    <row r="298" spans="1:2" x14ac:dyDescent="0.25">
      <c r="A298" s="5"/>
      <c r="B298" s="5"/>
    </row>
    <row r="299" spans="1:2" x14ac:dyDescent="0.25">
      <c r="A299" s="5"/>
      <c r="B299" s="5"/>
    </row>
    <row r="300" spans="1:2" x14ac:dyDescent="0.25">
      <c r="A300" s="5"/>
      <c r="B300" s="5"/>
    </row>
    <row r="301" spans="1:2" x14ac:dyDescent="0.25">
      <c r="A301" s="5"/>
      <c r="B301" s="5"/>
    </row>
    <row r="302" spans="1:2" x14ac:dyDescent="0.25">
      <c r="A302" s="5"/>
      <c r="B302" s="5"/>
    </row>
    <row r="303" spans="1:2" x14ac:dyDescent="0.25">
      <c r="A303" s="5"/>
      <c r="B303" s="5"/>
    </row>
    <row r="304" spans="1:2" x14ac:dyDescent="0.25">
      <c r="A304" s="5"/>
      <c r="B304" s="5"/>
    </row>
    <row r="305" spans="1:2" x14ac:dyDescent="0.25">
      <c r="A305" s="5"/>
      <c r="B305" s="5"/>
    </row>
    <row r="306" spans="1:2" x14ac:dyDescent="0.25">
      <c r="A306" s="5"/>
      <c r="B306" s="5"/>
    </row>
    <row r="307" spans="1:2" x14ac:dyDescent="0.25">
      <c r="A307" s="5"/>
      <c r="B307" s="5"/>
    </row>
    <row r="308" spans="1:2" x14ac:dyDescent="0.25">
      <c r="A308" s="5"/>
      <c r="B308" s="5"/>
    </row>
    <row r="309" spans="1:2" x14ac:dyDescent="0.25">
      <c r="A309" s="5"/>
      <c r="B309" s="5"/>
    </row>
    <row r="310" spans="1:2" x14ac:dyDescent="0.25">
      <c r="A310" s="5"/>
      <c r="B310" s="5"/>
    </row>
    <row r="311" spans="1:2" x14ac:dyDescent="0.25">
      <c r="A311" s="5"/>
      <c r="B311" s="5"/>
    </row>
    <row r="312" spans="1:2" x14ac:dyDescent="0.25">
      <c r="A312" s="5"/>
      <c r="B312" s="5"/>
    </row>
    <row r="313" spans="1:2" x14ac:dyDescent="0.25">
      <c r="A313" s="5"/>
      <c r="B313" s="5"/>
    </row>
    <row r="314" spans="1:2" x14ac:dyDescent="0.25">
      <c r="A314" s="5"/>
      <c r="B314" s="5"/>
    </row>
    <row r="315" spans="1:2" x14ac:dyDescent="0.25">
      <c r="A315" s="5"/>
      <c r="B315" s="5"/>
    </row>
    <row r="316" spans="1:2" x14ac:dyDescent="0.25">
      <c r="A316" s="5"/>
      <c r="B316" s="5"/>
    </row>
    <row r="317" spans="1:2" x14ac:dyDescent="0.25">
      <c r="A317" s="5"/>
      <c r="B317" s="5"/>
    </row>
    <row r="318" spans="1:2" x14ac:dyDescent="0.25">
      <c r="A318" s="5"/>
      <c r="B318" s="5"/>
    </row>
    <row r="319" spans="1:2" x14ac:dyDescent="0.25">
      <c r="A319" s="5"/>
      <c r="B319" s="5"/>
    </row>
    <row r="320" spans="1:2" x14ac:dyDescent="0.25">
      <c r="A320" s="5"/>
      <c r="B320" s="5"/>
    </row>
    <row r="321" spans="1:2" x14ac:dyDescent="0.25">
      <c r="A321" s="5"/>
      <c r="B321" s="5"/>
    </row>
    <row r="322" spans="1:2" x14ac:dyDescent="0.25">
      <c r="A322" s="5"/>
      <c r="B322" s="5"/>
    </row>
    <row r="323" spans="1:2" x14ac:dyDescent="0.25">
      <c r="A323" s="5"/>
      <c r="B323" s="5"/>
    </row>
    <row r="324" spans="1:2" x14ac:dyDescent="0.25">
      <c r="A324" s="5"/>
      <c r="B324" s="5"/>
    </row>
    <row r="325" spans="1:2" x14ac:dyDescent="0.25">
      <c r="A325" s="5"/>
      <c r="B325" s="5"/>
    </row>
    <row r="326" spans="1:2" x14ac:dyDescent="0.25">
      <c r="A326" s="5"/>
      <c r="B326" s="5"/>
    </row>
    <row r="327" spans="1:2" x14ac:dyDescent="0.25">
      <c r="A327" s="5"/>
      <c r="B327" s="5"/>
    </row>
    <row r="328" spans="1:2" x14ac:dyDescent="0.25">
      <c r="A328" s="5"/>
      <c r="B328" s="5"/>
    </row>
    <row r="329" spans="1:2" x14ac:dyDescent="0.25">
      <c r="A329" s="5"/>
      <c r="B329" s="5"/>
    </row>
    <row r="330" spans="1:2" x14ac:dyDescent="0.25">
      <c r="A330" s="5"/>
      <c r="B330" s="5"/>
    </row>
    <row r="331" spans="1:2" x14ac:dyDescent="0.25">
      <c r="A331" s="5"/>
      <c r="B331" s="5"/>
    </row>
    <row r="332" spans="1:2" x14ac:dyDescent="0.25">
      <c r="A332" s="5"/>
      <c r="B332" s="5"/>
    </row>
    <row r="333" spans="1:2" x14ac:dyDescent="0.25">
      <c r="A333" s="5"/>
      <c r="B333" s="5"/>
    </row>
    <row r="334" spans="1:2" x14ac:dyDescent="0.25">
      <c r="A334" s="5"/>
      <c r="B334" s="5"/>
    </row>
    <row r="335" spans="1:2" x14ac:dyDescent="0.25">
      <c r="A335" s="5"/>
      <c r="B335" s="5"/>
    </row>
    <row r="336" spans="1:2" x14ac:dyDescent="0.25">
      <c r="A336" s="5"/>
      <c r="B336" s="5"/>
    </row>
    <row r="337" spans="1:2" x14ac:dyDescent="0.25">
      <c r="A337" s="5"/>
      <c r="B337" s="5"/>
    </row>
    <row r="338" spans="1:2" x14ac:dyDescent="0.25">
      <c r="A338" s="5"/>
      <c r="B338" s="5"/>
    </row>
    <row r="339" spans="1:2" x14ac:dyDescent="0.25">
      <c r="A339" s="5"/>
      <c r="B339" s="5"/>
    </row>
    <row r="340" spans="1:2" x14ac:dyDescent="0.25">
      <c r="A340" s="5"/>
      <c r="B340" s="5"/>
    </row>
    <row r="341" spans="1:2" x14ac:dyDescent="0.25">
      <c r="A341" s="5"/>
      <c r="B341" s="5"/>
    </row>
    <row r="342" spans="1:2" x14ac:dyDescent="0.25">
      <c r="A342" s="5"/>
      <c r="B342" s="5"/>
    </row>
    <row r="343" spans="1:2" x14ac:dyDescent="0.25">
      <c r="A343" s="5"/>
      <c r="B343" s="5"/>
    </row>
    <row r="344" spans="1:2" x14ac:dyDescent="0.25">
      <c r="A344" s="5"/>
      <c r="B344" s="5"/>
    </row>
    <row r="345" spans="1:2" x14ac:dyDescent="0.25">
      <c r="A345" s="5"/>
      <c r="B345" s="5"/>
    </row>
    <row r="346" spans="1:2" x14ac:dyDescent="0.25">
      <c r="A346" s="5"/>
      <c r="B346" s="5"/>
    </row>
    <row r="347" spans="1:2" x14ac:dyDescent="0.25">
      <c r="A347" s="5"/>
      <c r="B347" s="5"/>
    </row>
    <row r="348" spans="1:2" x14ac:dyDescent="0.25">
      <c r="A348" s="5"/>
      <c r="B348" s="5"/>
    </row>
    <row r="349" spans="1:2" x14ac:dyDescent="0.25">
      <c r="A349" s="5"/>
      <c r="B349" s="5"/>
    </row>
    <row r="350" spans="1:2" x14ac:dyDescent="0.25">
      <c r="A350" s="5"/>
      <c r="B350" s="5"/>
    </row>
    <row r="351" spans="1:2" x14ac:dyDescent="0.25">
      <c r="A351" s="5"/>
      <c r="B351" s="5"/>
    </row>
    <row r="352" spans="1:2" x14ac:dyDescent="0.25">
      <c r="A352" s="5"/>
      <c r="B352" s="5"/>
    </row>
    <row r="353" spans="1:2" x14ac:dyDescent="0.25">
      <c r="A353" s="5"/>
      <c r="B353" s="5"/>
    </row>
    <row r="354" spans="1:2" x14ac:dyDescent="0.25">
      <c r="A354" s="5"/>
      <c r="B354" s="5"/>
    </row>
    <row r="355" spans="1:2" x14ac:dyDescent="0.25">
      <c r="A355" s="5"/>
      <c r="B355" s="5"/>
    </row>
    <row r="356" spans="1:2" x14ac:dyDescent="0.25">
      <c r="A356" s="5"/>
      <c r="B356" s="5"/>
    </row>
    <row r="357" spans="1:2" x14ac:dyDescent="0.25">
      <c r="A357" s="5"/>
      <c r="B357" s="5"/>
    </row>
    <row r="358" spans="1:2" x14ac:dyDescent="0.25">
      <c r="A358" s="5"/>
      <c r="B358" s="5"/>
    </row>
    <row r="359" spans="1:2" x14ac:dyDescent="0.25">
      <c r="A359" s="5"/>
      <c r="B359" s="5"/>
    </row>
    <row r="360" spans="1:2" x14ac:dyDescent="0.25">
      <c r="A360" s="5"/>
      <c r="B360" s="5"/>
    </row>
    <row r="361" spans="1:2" x14ac:dyDescent="0.25">
      <c r="A361" s="5"/>
      <c r="B361" s="5"/>
    </row>
    <row r="362" spans="1:2" x14ac:dyDescent="0.25">
      <c r="A362" s="5"/>
      <c r="B362" s="5"/>
    </row>
    <row r="363" spans="1:2" x14ac:dyDescent="0.25">
      <c r="A363" s="5"/>
      <c r="B363" s="5"/>
    </row>
    <row r="364" spans="1:2" x14ac:dyDescent="0.25">
      <c r="A364" s="5"/>
      <c r="B364" s="5"/>
    </row>
    <row r="365" spans="1:2" x14ac:dyDescent="0.25">
      <c r="A365" s="5"/>
      <c r="B365" s="5"/>
    </row>
    <row r="366" spans="1:2" x14ac:dyDescent="0.25">
      <c r="A366" s="5"/>
      <c r="B366" s="5"/>
    </row>
    <row r="367" spans="1:2" x14ac:dyDescent="0.25">
      <c r="A367" s="5"/>
      <c r="B367" s="5"/>
    </row>
    <row r="368" spans="1:2" x14ac:dyDescent="0.25">
      <c r="A368" s="5"/>
      <c r="B368" s="5"/>
    </row>
    <row r="369" spans="1:2" x14ac:dyDescent="0.25">
      <c r="A369" s="5"/>
      <c r="B369" s="5"/>
    </row>
    <row r="370" spans="1:2" x14ac:dyDescent="0.25">
      <c r="A370" s="5"/>
      <c r="B370" s="5"/>
    </row>
    <row r="371" spans="1:2" x14ac:dyDescent="0.25">
      <c r="A371" s="5"/>
      <c r="B371" s="5"/>
    </row>
    <row r="372" spans="1:2" x14ac:dyDescent="0.25">
      <c r="A372" s="5"/>
      <c r="B372" s="5"/>
    </row>
    <row r="373" spans="1:2" x14ac:dyDescent="0.25">
      <c r="A373" s="5"/>
      <c r="B373" s="5"/>
    </row>
    <row r="374" spans="1:2" x14ac:dyDescent="0.25">
      <c r="A374" s="5"/>
      <c r="B374" s="5"/>
    </row>
    <row r="375" spans="1:2" x14ac:dyDescent="0.25">
      <c r="A375" s="5"/>
      <c r="B375" s="5"/>
    </row>
    <row r="376" spans="1:2" x14ac:dyDescent="0.25">
      <c r="A376" s="5"/>
      <c r="B376" s="5"/>
    </row>
    <row r="377" spans="1:2" x14ac:dyDescent="0.25">
      <c r="A377" s="5"/>
      <c r="B377" s="5"/>
    </row>
    <row r="378" spans="1:2" x14ac:dyDescent="0.25">
      <c r="A378" s="5"/>
      <c r="B378" s="5"/>
    </row>
    <row r="379" spans="1:2" x14ac:dyDescent="0.25">
      <c r="A379" s="5"/>
      <c r="B379" s="5"/>
    </row>
    <row r="380" spans="1:2" x14ac:dyDescent="0.25">
      <c r="A380" s="5"/>
      <c r="B380" s="5"/>
    </row>
    <row r="381" spans="1:2" x14ac:dyDescent="0.25">
      <c r="A381" s="5"/>
      <c r="B381" s="5"/>
    </row>
    <row r="382" spans="1:2" x14ac:dyDescent="0.25">
      <c r="A382" s="5"/>
      <c r="B382" s="5"/>
    </row>
    <row r="383" spans="1:2" x14ac:dyDescent="0.25">
      <c r="A383" s="5"/>
      <c r="B383" s="5"/>
    </row>
    <row r="384" spans="1:2" x14ac:dyDescent="0.25">
      <c r="A384" s="5"/>
      <c r="B384" s="5"/>
    </row>
    <row r="385" spans="1:2" x14ac:dyDescent="0.25">
      <c r="A385" s="5"/>
      <c r="B385" s="5"/>
    </row>
    <row r="386" spans="1:2" x14ac:dyDescent="0.25">
      <c r="A386" s="5"/>
      <c r="B386" s="5"/>
    </row>
    <row r="387" spans="1:2" x14ac:dyDescent="0.25">
      <c r="A387" s="5"/>
      <c r="B387" s="5"/>
    </row>
    <row r="388" spans="1:2" x14ac:dyDescent="0.25">
      <c r="A388" s="5"/>
      <c r="B388" s="5"/>
    </row>
    <row r="389" spans="1:2" x14ac:dyDescent="0.25">
      <c r="A389" s="5"/>
      <c r="B389" s="5"/>
    </row>
    <row r="390" spans="1:2" x14ac:dyDescent="0.25">
      <c r="A390" s="5"/>
      <c r="B390" s="5"/>
    </row>
    <row r="391" spans="1:2" x14ac:dyDescent="0.25">
      <c r="A391" s="5"/>
      <c r="B391" s="5"/>
    </row>
    <row r="392" spans="1:2" x14ac:dyDescent="0.25">
      <c r="A392" s="5"/>
      <c r="B392" s="5"/>
    </row>
    <row r="393" spans="1:2" x14ac:dyDescent="0.25">
      <c r="A393" s="5"/>
      <c r="B393" s="5"/>
    </row>
    <row r="394" spans="1:2" x14ac:dyDescent="0.25">
      <c r="A394" s="5"/>
      <c r="B394" s="5"/>
    </row>
    <row r="395" spans="1:2" x14ac:dyDescent="0.25">
      <c r="A395" s="5"/>
      <c r="B395" s="5"/>
    </row>
    <row r="396" spans="1:2" x14ac:dyDescent="0.25">
      <c r="A396" s="5"/>
      <c r="B396" s="5"/>
    </row>
    <row r="397" spans="1:2" x14ac:dyDescent="0.25">
      <c r="A397" s="5"/>
      <c r="B397" s="5"/>
    </row>
    <row r="398" spans="1:2" x14ac:dyDescent="0.25">
      <c r="A398" s="5"/>
      <c r="B398" s="5"/>
    </row>
    <row r="399" spans="1:2" x14ac:dyDescent="0.25">
      <c r="A399" s="5"/>
      <c r="B399" s="5"/>
    </row>
    <row r="400" spans="1:2" x14ac:dyDescent="0.25">
      <c r="A400" s="5"/>
      <c r="B400" s="5"/>
    </row>
    <row r="401" spans="1:2" x14ac:dyDescent="0.25">
      <c r="A401" s="5"/>
      <c r="B401" s="5"/>
    </row>
    <row r="402" spans="1:2" x14ac:dyDescent="0.25">
      <c r="A402" s="5"/>
      <c r="B402" s="5"/>
    </row>
    <row r="403" spans="1:2" x14ac:dyDescent="0.25">
      <c r="A403" s="5"/>
      <c r="B403" s="5"/>
    </row>
    <row r="404" spans="1:2" x14ac:dyDescent="0.25">
      <c r="A404" s="5"/>
      <c r="B404" s="5"/>
    </row>
    <row r="405" spans="1:2" x14ac:dyDescent="0.25">
      <c r="A405" s="5"/>
      <c r="B405" s="5"/>
    </row>
    <row r="406" spans="1:2" x14ac:dyDescent="0.25">
      <c r="A406" s="5"/>
      <c r="B406" s="5"/>
    </row>
    <row r="407" spans="1:2" x14ac:dyDescent="0.25">
      <c r="A407" s="5"/>
      <c r="B407" s="5"/>
    </row>
    <row r="408" spans="1:2" x14ac:dyDescent="0.25">
      <c r="A408" s="5"/>
      <c r="B408" s="5"/>
    </row>
    <row r="409" spans="1:2" x14ac:dyDescent="0.25">
      <c r="A409" s="5"/>
      <c r="B409" s="5"/>
    </row>
    <row r="410" spans="1:2" x14ac:dyDescent="0.25">
      <c r="A410" s="5"/>
      <c r="B410" s="5"/>
    </row>
    <row r="411" spans="1:2" x14ac:dyDescent="0.25">
      <c r="A411" s="5"/>
      <c r="B411" s="5"/>
    </row>
    <row r="412" spans="1:2" x14ac:dyDescent="0.25">
      <c r="A412" s="5"/>
      <c r="B412" s="5"/>
    </row>
    <row r="413" spans="1:2" x14ac:dyDescent="0.25">
      <c r="A413" s="5"/>
      <c r="B413" s="5"/>
    </row>
    <row r="414" spans="1:2" x14ac:dyDescent="0.25">
      <c r="A414" s="5"/>
      <c r="B414" s="5"/>
    </row>
    <row r="415" spans="1:2" x14ac:dyDescent="0.25">
      <c r="A415" s="5"/>
      <c r="B415" s="5"/>
    </row>
    <row r="416" spans="1:2" x14ac:dyDescent="0.25">
      <c r="A416" s="5"/>
      <c r="B416" s="5"/>
    </row>
    <row r="417" spans="1:2" x14ac:dyDescent="0.25">
      <c r="A417" s="5"/>
      <c r="B417" s="5"/>
    </row>
    <row r="418" spans="1:2" x14ac:dyDescent="0.25">
      <c r="A418" s="5"/>
      <c r="B418" s="5"/>
    </row>
    <row r="419" spans="1:2" x14ac:dyDescent="0.25">
      <c r="A419" s="5"/>
      <c r="B419" s="5"/>
    </row>
    <row r="420" spans="1:2" x14ac:dyDescent="0.25">
      <c r="A420" s="5"/>
      <c r="B420" s="5"/>
    </row>
    <row r="421" spans="1:2" x14ac:dyDescent="0.25">
      <c r="A421" s="5"/>
      <c r="B421" s="5"/>
    </row>
    <row r="422" spans="1:2" x14ac:dyDescent="0.25">
      <c r="A422" s="5"/>
      <c r="B422" s="5"/>
    </row>
    <row r="423" spans="1:2" x14ac:dyDescent="0.25">
      <c r="A423" s="5"/>
      <c r="B423" s="5"/>
    </row>
    <row r="424" spans="1:2" x14ac:dyDescent="0.25">
      <c r="A424" s="5"/>
      <c r="B424" s="5"/>
    </row>
    <row r="425" spans="1:2" x14ac:dyDescent="0.25">
      <c r="A425" s="5"/>
      <c r="B425" s="5"/>
    </row>
    <row r="426" spans="1:2" x14ac:dyDescent="0.25">
      <c r="A426" s="5"/>
      <c r="B426" s="5"/>
    </row>
    <row r="427" spans="1:2" x14ac:dyDescent="0.25">
      <c r="A427" s="5"/>
      <c r="B427" s="5"/>
    </row>
    <row r="428" spans="1:2" x14ac:dyDescent="0.25">
      <c r="A428" s="5"/>
      <c r="B428" s="5"/>
    </row>
    <row r="429" spans="1:2" x14ac:dyDescent="0.25">
      <c r="A429" s="5"/>
      <c r="B429" s="5"/>
    </row>
    <row r="430" spans="1:2" x14ac:dyDescent="0.25">
      <c r="A430" s="5"/>
      <c r="B430" s="5"/>
    </row>
    <row r="431" spans="1:2" x14ac:dyDescent="0.25">
      <c r="A431" s="5"/>
      <c r="B431" s="5"/>
    </row>
    <row r="432" spans="1:2" x14ac:dyDescent="0.25">
      <c r="A432" s="5"/>
      <c r="B432" s="5"/>
    </row>
    <row r="433" spans="1:2" x14ac:dyDescent="0.25">
      <c r="A433" s="5"/>
      <c r="B433" s="5"/>
    </row>
    <row r="434" spans="1:2" x14ac:dyDescent="0.25">
      <c r="A434" s="5"/>
      <c r="B434" s="5"/>
    </row>
    <row r="435" spans="1:2" x14ac:dyDescent="0.25">
      <c r="A435" s="5"/>
      <c r="B435" s="5"/>
    </row>
    <row r="436" spans="1:2" x14ac:dyDescent="0.25">
      <c r="A436" s="5"/>
      <c r="B436" s="5"/>
    </row>
    <row r="437" spans="1:2" x14ac:dyDescent="0.25">
      <c r="A437" s="5"/>
      <c r="B437" s="5"/>
    </row>
    <row r="438" spans="1:2" x14ac:dyDescent="0.25">
      <c r="A438" s="5"/>
      <c r="B438" s="5"/>
    </row>
    <row r="439" spans="1:2" x14ac:dyDescent="0.25">
      <c r="A439" s="5"/>
      <c r="B439" s="5"/>
    </row>
    <row r="440" spans="1:2" x14ac:dyDescent="0.25">
      <c r="A440" s="5"/>
      <c r="B440" s="5"/>
    </row>
    <row r="441" spans="1:2" x14ac:dyDescent="0.25">
      <c r="A441" s="5"/>
      <c r="B441" s="5"/>
    </row>
    <row r="442" spans="1:2" x14ac:dyDescent="0.25">
      <c r="A442" s="5"/>
      <c r="B442" s="5"/>
    </row>
    <row r="443" spans="1:2" x14ac:dyDescent="0.25">
      <c r="A443" s="5"/>
      <c r="B443" s="5"/>
    </row>
    <row r="444" spans="1:2" x14ac:dyDescent="0.25">
      <c r="A444" s="5"/>
      <c r="B444" s="5"/>
    </row>
    <row r="445" spans="1:2" x14ac:dyDescent="0.25">
      <c r="A445" s="5"/>
      <c r="B445" s="5"/>
    </row>
    <row r="446" spans="1:2" x14ac:dyDescent="0.25">
      <c r="A446" s="5"/>
      <c r="B446" s="5"/>
    </row>
    <row r="447" spans="1:2" x14ac:dyDescent="0.25">
      <c r="A447" s="5"/>
      <c r="B447" s="5"/>
    </row>
    <row r="448" spans="1:2" x14ac:dyDescent="0.25">
      <c r="A448" s="5"/>
      <c r="B448" s="5"/>
    </row>
    <row r="449" spans="1:2" x14ac:dyDescent="0.25">
      <c r="A449" s="5"/>
      <c r="B449" s="5"/>
    </row>
    <row r="450" spans="1:2" x14ac:dyDescent="0.25">
      <c r="A450" s="5"/>
      <c r="B450" s="5"/>
    </row>
    <row r="451" spans="1:2" x14ac:dyDescent="0.25">
      <c r="A451" s="5"/>
      <c r="B451" s="5"/>
    </row>
    <row r="452" spans="1:2" x14ac:dyDescent="0.25">
      <c r="A452" s="5"/>
      <c r="B452" s="5"/>
    </row>
  </sheetData>
  <mergeCells count="24">
    <mergeCell ref="A1:L1"/>
    <mergeCell ref="B2:O2"/>
    <mergeCell ref="G6:H6"/>
    <mergeCell ref="G3:K3"/>
    <mergeCell ref="G4:H4"/>
    <mergeCell ref="I4:J4"/>
    <mergeCell ref="K4:L4"/>
    <mergeCell ref="A3:A5"/>
    <mergeCell ref="B3:E3"/>
    <mergeCell ref="C4:D4"/>
    <mergeCell ref="E4:F4"/>
    <mergeCell ref="W4:X4"/>
    <mergeCell ref="O3:O4"/>
    <mergeCell ref="M3:N4"/>
    <mergeCell ref="P2:AC2"/>
    <mergeCell ref="AC3:AC4"/>
    <mergeCell ref="AA3:AB4"/>
    <mergeCell ref="U6:V6"/>
    <mergeCell ref="Q4:R4"/>
    <mergeCell ref="S4:T4"/>
    <mergeCell ref="U4:V4"/>
    <mergeCell ref="P3:S3"/>
    <mergeCell ref="U3:Y3"/>
    <mergeCell ref="Y4:Z4"/>
  </mergeCells>
  <pageMargins left="0.25" right="0.25" top="0.75" bottom="0.75" header="0.3" footer="0.3"/>
  <pageSetup paperSize="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
  <sheetViews>
    <sheetView topLeftCell="R1" workbookViewId="0">
      <selection sqref="A1:A4"/>
    </sheetView>
  </sheetViews>
  <sheetFormatPr defaultRowHeight="15" x14ac:dyDescent="0.25"/>
  <cols>
    <col min="1" max="1" width="34.5703125" customWidth="1"/>
    <col min="2" max="2" width="14.42578125" customWidth="1"/>
    <col min="5" max="5" width="12.28515625" customWidth="1"/>
    <col min="17" max="17" width="14.85546875" customWidth="1"/>
    <col min="18" max="18" width="14.7109375" customWidth="1"/>
    <col min="21" max="21" width="11.5703125" customWidth="1"/>
    <col min="33" max="33" width="16.5703125" customWidth="1"/>
    <col min="34" max="34" width="13.7109375" customWidth="1"/>
    <col min="41" max="41" width="16.28515625" customWidth="1"/>
  </cols>
  <sheetData>
    <row r="1" spans="1:41" s="41" customFormat="1" ht="45" customHeight="1" x14ac:dyDescent="0.25">
      <c r="A1" s="165" t="s">
        <v>0</v>
      </c>
      <c r="B1" s="164" t="s">
        <v>24</v>
      </c>
      <c r="C1" s="164"/>
      <c r="D1" s="164"/>
      <c r="E1" s="164"/>
      <c r="F1" s="164"/>
      <c r="G1" s="164"/>
      <c r="H1" s="164"/>
      <c r="I1" s="164"/>
      <c r="J1" s="164"/>
      <c r="K1" s="164"/>
      <c r="L1" s="164"/>
      <c r="M1" s="164"/>
      <c r="N1" s="164"/>
      <c r="O1" s="164"/>
      <c r="P1" s="164"/>
      <c r="Q1" s="164"/>
      <c r="R1" s="168" t="s">
        <v>25</v>
      </c>
      <c r="S1" s="169"/>
      <c r="T1" s="169"/>
      <c r="U1" s="169"/>
      <c r="V1" s="169"/>
      <c r="W1" s="169"/>
      <c r="X1" s="169"/>
      <c r="Y1" s="169"/>
      <c r="Z1" s="169"/>
      <c r="AA1" s="169"/>
      <c r="AB1" s="169"/>
      <c r="AC1" s="169"/>
      <c r="AD1" s="169"/>
      <c r="AE1" s="169"/>
      <c r="AF1" s="169"/>
      <c r="AG1" s="170"/>
      <c r="AH1" s="171" t="s">
        <v>56</v>
      </c>
      <c r="AI1" s="171"/>
      <c r="AJ1" s="171"/>
      <c r="AK1" s="171"/>
      <c r="AL1" s="171"/>
      <c r="AM1" s="171"/>
      <c r="AN1" s="171"/>
      <c r="AO1" s="171"/>
    </row>
    <row r="2" spans="1:41" s="41" customFormat="1" ht="67.5" customHeight="1" x14ac:dyDescent="0.25">
      <c r="A2" s="166"/>
      <c r="B2" s="131" t="s">
        <v>46</v>
      </c>
      <c r="C2" s="131" t="s">
        <v>47</v>
      </c>
      <c r="D2" s="131"/>
      <c r="E2" s="160" t="s">
        <v>232</v>
      </c>
      <c r="F2" s="161"/>
      <c r="G2" s="131" t="s">
        <v>48</v>
      </c>
      <c r="H2" s="131"/>
      <c r="I2" s="131" t="s">
        <v>55</v>
      </c>
      <c r="J2" s="131"/>
      <c r="K2" s="131" t="s">
        <v>49</v>
      </c>
      <c r="L2" s="131"/>
      <c r="M2" s="131"/>
      <c r="N2" s="131"/>
      <c r="O2" s="131"/>
      <c r="P2" s="131"/>
      <c r="Q2" s="130" t="s">
        <v>50</v>
      </c>
      <c r="R2" s="131" t="s">
        <v>46</v>
      </c>
      <c r="S2" s="131" t="s">
        <v>47</v>
      </c>
      <c r="T2" s="131"/>
      <c r="U2" s="160" t="s">
        <v>232</v>
      </c>
      <c r="V2" s="161"/>
      <c r="W2" s="131" t="s">
        <v>48</v>
      </c>
      <c r="X2" s="131"/>
      <c r="Y2" s="131" t="s">
        <v>54</v>
      </c>
      <c r="Z2" s="131"/>
      <c r="AA2" s="131" t="s">
        <v>49</v>
      </c>
      <c r="AB2" s="131"/>
      <c r="AC2" s="131"/>
      <c r="AD2" s="131"/>
      <c r="AE2" s="131"/>
      <c r="AF2" s="131"/>
      <c r="AG2" s="130" t="s">
        <v>50</v>
      </c>
      <c r="AH2" s="165" t="s">
        <v>46</v>
      </c>
      <c r="AI2" s="172" t="s">
        <v>57</v>
      </c>
      <c r="AJ2" s="173"/>
      <c r="AK2" s="172" t="s">
        <v>58</v>
      </c>
      <c r="AL2" s="173"/>
      <c r="AM2" s="172" t="s">
        <v>59</v>
      </c>
      <c r="AN2" s="173"/>
      <c r="AO2" s="132" t="s">
        <v>60</v>
      </c>
    </row>
    <row r="3" spans="1:41" s="41" customFormat="1" ht="29.25" customHeight="1" x14ac:dyDescent="0.25">
      <c r="A3" s="166"/>
      <c r="B3" s="131"/>
      <c r="C3" s="162" t="s">
        <v>231</v>
      </c>
      <c r="D3" s="163" t="s">
        <v>7</v>
      </c>
      <c r="E3" s="162" t="s">
        <v>231</v>
      </c>
      <c r="F3" s="163" t="s">
        <v>7</v>
      </c>
      <c r="G3" s="162" t="s">
        <v>21</v>
      </c>
      <c r="H3" s="163" t="s">
        <v>7</v>
      </c>
      <c r="I3" s="162" t="s">
        <v>9</v>
      </c>
      <c r="J3" s="163" t="s">
        <v>7</v>
      </c>
      <c r="K3" s="131" t="s">
        <v>51</v>
      </c>
      <c r="L3" s="131"/>
      <c r="M3" s="131" t="s">
        <v>52</v>
      </c>
      <c r="N3" s="131"/>
      <c r="O3" s="131" t="s">
        <v>53</v>
      </c>
      <c r="P3" s="131"/>
      <c r="Q3" s="130"/>
      <c r="R3" s="131"/>
      <c r="S3" s="162" t="s">
        <v>21</v>
      </c>
      <c r="T3" s="163" t="s">
        <v>7</v>
      </c>
      <c r="U3" s="162" t="s">
        <v>231</v>
      </c>
      <c r="V3" s="163" t="s">
        <v>7</v>
      </c>
      <c r="W3" s="162" t="s">
        <v>21</v>
      </c>
      <c r="X3" s="163" t="s">
        <v>7</v>
      </c>
      <c r="Y3" s="162" t="s">
        <v>9</v>
      </c>
      <c r="Z3" s="163" t="s">
        <v>7</v>
      </c>
      <c r="AA3" s="131" t="s">
        <v>51</v>
      </c>
      <c r="AB3" s="131"/>
      <c r="AC3" s="131" t="s">
        <v>52</v>
      </c>
      <c r="AD3" s="131"/>
      <c r="AE3" s="131" t="s">
        <v>53</v>
      </c>
      <c r="AF3" s="131"/>
      <c r="AG3" s="130"/>
      <c r="AH3" s="166"/>
      <c r="AI3" s="140"/>
      <c r="AJ3" s="141"/>
      <c r="AK3" s="140"/>
      <c r="AL3" s="141"/>
      <c r="AM3" s="140"/>
      <c r="AN3" s="141"/>
      <c r="AO3" s="133"/>
    </row>
    <row r="4" spans="1:41" s="41" customFormat="1" ht="120.75" customHeight="1" x14ac:dyDescent="0.25">
      <c r="A4" s="167"/>
      <c r="B4" s="131"/>
      <c r="C4" s="162"/>
      <c r="D4" s="163"/>
      <c r="E4" s="162"/>
      <c r="F4" s="163"/>
      <c r="G4" s="162"/>
      <c r="H4" s="163"/>
      <c r="I4" s="162"/>
      <c r="J4" s="163"/>
      <c r="K4" s="47" t="s">
        <v>21</v>
      </c>
      <c r="L4" s="48" t="s">
        <v>7</v>
      </c>
      <c r="M4" s="47" t="s">
        <v>21</v>
      </c>
      <c r="N4" s="48" t="s">
        <v>7</v>
      </c>
      <c r="O4" s="47" t="s">
        <v>21</v>
      </c>
      <c r="P4" s="48" t="s">
        <v>7</v>
      </c>
      <c r="Q4" s="130"/>
      <c r="R4" s="131"/>
      <c r="S4" s="162"/>
      <c r="T4" s="163"/>
      <c r="U4" s="162"/>
      <c r="V4" s="163"/>
      <c r="W4" s="162"/>
      <c r="X4" s="163"/>
      <c r="Y4" s="162"/>
      <c r="Z4" s="163"/>
      <c r="AA4" s="47" t="s">
        <v>21</v>
      </c>
      <c r="AB4" s="48" t="s">
        <v>7</v>
      </c>
      <c r="AC4" s="47" t="s">
        <v>21</v>
      </c>
      <c r="AD4" s="48" t="s">
        <v>7</v>
      </c>
      <c r="AE4" s="47" t="s">
        <v>21</v>
      </c>
      <c r="AF4" s="48" t="s">
        <v>7</v>
      </c>
      <c r="AG4" s="130"/>
      <c r="AH4" s="167"/>
      <c r="AI4" s="47" t="s">
        <v>21</v>
      </c>
      <c r="AJ4" s="48" t="s">
        <v>7</v>
      </c>
      <c r="AK4" s="47" t="s">
        <v>21</v>
      </c>
      <c r="AL4" s="48" t="s">
        <v>7</v>
      </c>
      <c r="AM4" s="47" t="s">
        <v>21</v>
      </c>
      <c r="AN4" s="48" t="s">
        <v>7</v>
      </c>
      <c r="AO4" s="134"/>
    </row>
    <row r="5" spans="1:41" s="41" customFormat="1" ht="47.25" x14ac:dyDescent="0.25">
      <c r="A5" s="43" t="str">
        <f>'общие сведения '!A5</f>
        <v>КОГПОАУ "Кировский технологиеский колледж пищевой промышленности"</v>
      </c>
      <c r="B5" s="44">
        <v>120</v>
      </c>
      <c r="C5" s="44">
        <v>120</v>
      </c>
      <c r="D5" s="44">
        <v>100</v>
      </c>
      <c r="E5" s="44">
        <v>0</v>
      </c>
      <c r="F5" s="44">
        <v>0</v>
      </c>
      <c r="G5" s="44">
        <v>29</v>
      </c>
      <c r="H5" s="44">
        <v>24</v>
      </c>
      <c r="I5" s="44">
        <v>0</v>
      </c>
      <c r="J5" s="44">
        <v>0</v>
      </c>
      <c r="K5" s="44">
        <v>0</v>
      </c>
      <c r="L5" s="44">
        <v>0</v>
      </c>
      <c r="M5" s="45">
        <v>0</v>
      </c>
      <c r="N5" s="46">
        <v>0</v>
      </c>
      <c r="O5" s="45">
        <v>0</v>
      </c>
      <c r="P5" s="46">
        <v>0</v>
      </c>
      <c r="Q5" s="115">
        <v>100</v>
      </c>
      <c r="R5" s="44">
        <v>144</v>
      </c>
      <c r="S5" s="44">
        <v>130</v>
      </c>
      <c r="T5" s="44">
        <v>90.3</v>
      </c>
      <c r="U5" s="44">
        <v>0</v>
      </c>
      <c r="V5" s="44">
        <v>0</v>
      </c>
      <c r="W5" s="44">
        <v>11</v>
      </c>
      <c r="X5" s="44">
        <v>7.6</v>
      </c>
      <c r="Y5" s="44">
        <v>0</v>
      </c>
      <c r="Z5" s="44">
        <v>0</v>
      </c>
      <c r="AA5" s="44">
        <v>14</v>
      </c>
      <c r="AB5" s="44">
        <v>9.6999999999999993</v>
      </c>
      <c r="AC5" s="45">
        <v>0</v>
      </c>
      <c r="AD5" s="46">
        <v>0</v>
      </c>
      <c r="AE5" s="45">
        <v>0</v>
      </c>
      <c r="AF5" s="46">
        <v>0</v>
      </c>
      <c r="AG5" s="115">
        <v>100</v>
      </c>
      <c r="AH5" s="42">
        <v>0</v>
      </c>
      <c r="AI5" s="42">
        <v>0</v>
      </c>
      <c r="AJ5" s="42">
        <v>0</v>
      </c>
      <c r="AK5" s="42">
        <v>0</v>
      </c>
      <c r="AL5" s="42">
        <v>0</v>
      </c>
      <c r="AM5" s="42">
        <v>0</v>
      </c>
      <c r="AN5" s="42">
        <v>0</v>
      </c>
      <c r="AO5" s="42">
        <v>0</v>
      </c>
    </row>
  </sheetData>
  <mergeCells count="45">
    <mergeCell ref="AH1:AO1"/>
    <mergeCell ref="AH2:AH4"/>
    <mergeCell ref="AI2:AJ3"/>
    <mergeCell ref="AK2:AL3"/>
    <mergeCell ref="AM2:AN3"/>
    <mergeCell ref="AO2:AO4"/>
    <mergeCell ref="AC3:AD3"/>
    <mergeCell ref="AE3:AF3"/>
    <mergeCell ref="T3:T4"/>
    <mergeCell ref="W3:W4"/>
    <mergeCell ref="X3:X4"/>
    <mergeCell ref="Y3:Y4"/>
    <mergeCell ref="Z3:Z4"/>
    <mergeCell ref="AA3:AB3"/>
    <mergeCell ref="B1:Q1"/>
    <mergeCell ref="A1:A4"/>
    <mergeCell ref="R1:AG1"/>
    <mergeCell ref="R2:R4"/>
    <mergeCell ref="S2:T2"/>
    <mergeCell ref="W2:X2"/>
    <mergeCell ref="Y2:Z2"/>
    <mergeCell ref="AA2:AF2"/>
    <mergeCell ref="AG2:AG4"/>
    <mergeCell ref="S3:S4"/>
    <mergeCell ref="Q2:Q4"/>
    <mergeCell ref="C3:C4"/>
    <mergeCell ref="D3:D4"/>
    <mergeCell ref="G3:G4"/>
    <mergeCell ref="H3:H4"/>
    <mergeCell ref="I3:I4"/>
    <mergeCell ref="B2:B4"/>
    <mergeCell ref="C2:D2"/>
    <mergeCell ref="G2:H2"/>
    <mergeCell ref="I2:J2"/>
    <mergeCell ref="K2:P2"/>
    <mergeCell ref="E3:E4"/>
    <mergeCell ref="F3:F4"/>
    <mergeCell ref="E2:F2"/>
    <mergeCell ref="U2:V2"/>
    <mergeCell ref="U3:U4"/>
    <mergeCell ref="V3:V4"/>
    <mergeCell ref="J3:J4"/>
    <mergeCell ref="K3:L3"/>
    <mergeCell ref="M3:N3"/>
    <mergeCell ref="O3:P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16</vt:i4>
      </vt:variant>
      <vt:variant>
        <vt:lpstr>Именованные диапазоны</vt:lpstr>
      </vt:variant>
      <vt:variant>
        <vt:i4>2</vt:i4>
      </vt:variant>
    </vt:vector>
  </HeadingPairs>
  <TitlesOfParts>
    <vt:vector size="18" baseType="lpstr">
      <vt:lpstr>общие сведения </vt:lpstr>
      <vt:lpstr>образовательные программы </vt:lpstr>
      <vt:lpstr>Оснащение </vt:lpstr>
      <vt:lpstr>Дистанционные  образ.технол </vt:lpstr>
      <vt:lpstr>Развитие управлен. потенциа </vt:lpstr>
      <vt:lpstr>Развитие кадрового потенциа </vt:lpstr>
      <vt:lpstr>Участие работодателей </vt:lpstr>
      <vt:lpstr>Успеваемость </vt:lpstr>
      <vt:lpstr>ИА</vt:lpstr>
      <vt:lpstr>Олимпиады</vt:lpstr>
      <vt:lpstr>Движение контингента</vt:lpstr>
      <vt:lpstr>Трудоустройство</vt:lpstr>
      <vt:lpstr>Воспитательная работа</vt:lpstr>
      <vt:lpstr>Мероприятия</vt:lpstr>
      <vt:lpstr>Федеральные программы</vt:lpstr>
      <vt:lpstr>СНО</vt:lpstr>
      <vt:lpstr>'Дистанционные  образ.технол '!Область_печати</vt:lpstr>
      <vt:lpstr>'Оснащение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Щенникова Л.М. Лариса Михайловна</dc:creator>
  <cp:lastModifiedBy>Пользователь</cp:lastModifiedBy>
  <cp:lastPrinted>2017-08-08T11:16:22Z</cp:lastPrinted>
  <dcterms:created xsi:type="dcterms:W3CDTF">2016-07-22T08:10:19Z</dcterms:created>
  <dcterms:modified xsi:type="dcterms:W3CDTF">2022-07-01T12:04:34Z</dcterms:modified>
</cp:coreProperties>
</file>